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8" windowWidth="14808" windowHeight="7656" activeTab="0"/>
  </bookViews>
  <sheets>
    <sheet name="ТАБО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0">'[2]Sheet1 (3)'!#REF!</definedName>
    <definedName name="date.e">'[2]Sheet1 (3)'!#REF!</definedName>
    <definedName name="date_b" localSheetId="1">#REF!</definedName>
    <definedName name="date_b" localSheetId="0">#REF!</definedName>
    <definedName name="date_b">#REF!</definedName>
    <definedName name="date_e" localSheetId="1">'[1]Sheet1 (2)'!#REF!</definedName>
    <definedName name="date_e" localSheetId="0">'[2]Sheet1 (2)'!#REF!</definedName>
    <definedName name="date_e">'[2]Sheet1 (2)'!#REF!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0">'[2]Sheet1 (2)'!#REF!</definedName>
    <definedName name="lcz">'[2]Sheet1 (2)'!#REF!</definedName>
    <definedName name="name_cz" localSheetId="1">#REF!</definedName>
    <definedName name="name_cz" localSheetId="0">#REF!</definedName>
    <definedName name="name_cz">#REF!</definedName>
    <definedName name="name_period" localSheetId="1">#REF!</definedName>
    <definedName name="name_period" localSheetId="0">#REF!</definedName>
    <definedName name="name_period">#REF!</definedName>
    <definedName name="pyear" localSheetId="1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0">'ТАБО'!$A:$A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'2'!$A$1:$N$29</definedName>
    <definedName name="_xlnm.Print_Area" localSheetId="0">'ТАБО'!$A$1:$E$19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<sst xmlns="http://schemas.openxmlformats.org/spreadsheetml/2006/main" count="66" uniqueCount="59">
  <si>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</si>
  <si>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</si>
  <si>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</si>
  <si>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</si>
  <si>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</si>
  <si>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</si>
  <si>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</si>
  <si>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</si>
  <si>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</si>
  <si>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</si>
  <si>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</si>
  <si>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</si>
  <si>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</si>
  <si>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</si>
  <si>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</si>
  <si>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</si>
  <si>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</si>
  <si>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</si>
  <si>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</si>
  <si>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</si>
  <si>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</si>
  <si>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</si>
  <si>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</si>
  <si>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</si>
  <si>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</si>
  <si>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січень-лютий           2016 р.</t>
  </si>
  <si>
    <t>січень-лютий           2017 р.</t>
  </si>
  <si>
    <t>на                            1 березня           2016 р.</t>
  </si>
  <si>
    <t>на                            1 березня           2017 р.</t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</si>
  <si>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</si>
  <si>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</si>
  <si>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</si>
  <si>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</si>
  <si>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</si>
  <si>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</si>
  <si>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</si>
  <si>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</si>
  <si>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</si>
  <si>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</si>
  <si>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</si>
  <si>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</si>
  <si>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</si>
  <si>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</si>
  <si>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</si>
  <si>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</si>
  <si>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</si>
  <si>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</si>
  <si>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</si>
  <si>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</si>
  <si>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</si>
  <si>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</si>
  <si>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</si>
  <si>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</si>
  <si>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</si>
  <si>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Інформація щодо надання послуг службою зайнятості молоді у віці до 35 років
у січні-лютому 2017 р.</t>
  </si>
  <si>
    <t>0 осіб</t>
  </si>
  <si>
    <t>2 особи</t>
  </si>
  <si>
    <t>+ 2 особи</t>
  </si>
  <si>
    <t>Інформація про надання послуг Донецькою обласною службою зайнятості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</si>
</sst>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b/>
      <sz val="18"/>
      <color indexed="12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b/>
      <sz val="18"/>
      <color rgb="FF0000FF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62" fillId="0" borderId="0" xfId="419" applyFont="1" applyFill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9" fillId="0" borderId="0" xfId="419" applyFont="1" applyAlignment="1">
      <alignment vertical="center" wrapText="1"/>
      <protection/>
    </xf>
    <xf numFmtId="0" fontId="22" fillId="7" borderId="3" xfId="419" applyFont="1" applyFill="1" applyBorder="1" applyAlignment="1">
      <alignment vertical="center" wrapText="1"/>
      <protection/>
    </xf>
    <xf numFmtId="171" fontId="22" fillId="50" borderId="3" xfId="418" applyNumberFormat="1" applyFont="1" applyFill="1" applyBorder="1" applyAlignment="1">
      <alignment horizontal="center" vertical="center" wrapText="1"/>
      <protection/>
    </xf>
    <xf numFmtId="171" fontId="22" fillId="0" borderId="3" xfId="418" applyNumberFormat="1" applyFont="1" applyFill="1" applyBorder="1" applyAlignment="1">
      <alignment horizontal="center" vertical="center" wrapText="1"/>
      <protection/>
    </xf>
    <xf numFmtId="171" fontId="50" fillId="50" borderId="3" xfId="418" applyNumberFormat="1" applyFont="1" applyFill="1" applyBorder="1" applyAlignment="1">
      <alignment horizontal="center" vertical="center" wrapText="1"/>
      <protection/>
    </xf>
    <xf numFmtId="171" fontId="50" fillId="0" borderId="3" xfId="418" applyNumberFormat="1" applyFont="1" applyFill="1" applyBorder="1" applyAlignment="1">
      <alignment horizontal="center" vertical="center" wrapText="1"/>
      <protection/>
    </xf>
    <xf numFmtId="0" fontId="22" fillId="0" borderId="3" xfId="418" applyFont="1" applyBorder="1" applyAlignment="1">
      <alignment horizontal="left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0" fontId="22" fillId="0" borderId="3" xfId="419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71" fontId="22" fillId="0" borderId="3" xfId="413" applyNumberFormat="1" applyFont="1" applyFill="1" applyBorder="1" applyAlignment="1">
      <alignment horizontal="center"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171" fontId="22" fillId="0" borderId="3" xfId="413" applyNumberFormat="1" applyFont="1" applyFill="1" applyBorder="1" applyAlignment="1">
      <alignment horizontal="center" vertical="center"/>
      <protection/>
    </xf>
    <xf numFmtId="3" fontId="62" fillId="0" borderId="0" xfId="418" applyNumberFormat="1" applyFont="1" applyFill="1">
      <alignment/>
      <protection/>
    </xf>
    <xf numFmtId="0" fontId="62" fillId="0" borderId="0" xfId="418" applyFont="1" applyFill="1">
      <alignment/>
      <protection/>
    </xf>
    <xf numFmtId="171" fontId="50" fillId="0" borderId="3" xfId="418" applyNumberFormat="1" applyFont="1" applyFill="1" applyBorder="1" applyAlignment="1" quotePrefix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49" fontId="50" fillId="0" borderId="3" xfId="418" applyNumberFormat="1" applyFont="1" applyFill="1" applyBorder="1" applyAlignment="1">
      <alignment horizontal="center" vertical="center" wrapText="1"/>
      <protection/>
    </xf>
    <xf numFmtId="3" fontId="28" fillId="50" borderId="3" xfId="404" applyNumberFormat="1" applyFont="1" applyFill="1" applyBorder="1" applyAlignment="1" applyProtection="1">
      <alignment horizontal="center" vertical="center"/>
      <protection/>
    </xf>
    <xf numFmtId="1" fontId="23" fillId="50" borderId="0" xfId="404" applyNumberFormat="1" applyFont="1" applyFill="1" applyBorder="1" applyAlignment="1" applyProtection="1">
      <alignment vertical="center"/>
      <protection locked="0"/>
    </xf>
    <xf numFmtId="1" fontId="28" fillId="0" borderId="23" xfId="404" applyNumberFormat="1" applyFont="1" applyFill="1" applyBorder="1" applyAlignment="1" applyProtection="1">
      <alignment horizontal="center"/>
      <protection/>
    </xf>
    <xf numFmtId="3" fontId="28" fillId="50" borderId="24" xfId="404" applyNumberFormat="1" applyFont="1" applyFill="1" applyBorder="1" applyAlignment="1" applyProtection="1">
      <alignment horizontal="center"/>
      <protection locked="0"/>
    </xf>
    <xf numFmtId="3" fontId="28" fillId="50" borderId="24" xfId="404" applyNumberFormat="1" applyFont="1" applyFill="1" applyBorder="1" applyAlignment="1" applyProtection="1">
      <alignment horizontal="center" vertical="center"/>
      <protection/>
    </xf>
    <xf numFmtId="3" fontId="63" fillId="50" borderId="25" xfId="404" applyNumberFormat="1" applyFont="1" applyFill="1" applyBorder="1" applyAlignment="1" applyProtection="1">
      <alignment horizontal="center" vertical="center"/>
      <protection/>
    </xf>
    <xf numFmtId="3" fontId="63" fillId="50" borderId="26" xfId="404" applyNumberFormat="1" applyFont="1" applyFill="1" applyBorder="1" applyAlignment="1" applyProtection="1">
      <alignment horizontal="center" vertical="center"/>
      <protection/>
    </xf>
    <xf numFmtId="1" fontId="43" fillId="0" borderId="0" xfId="404" applyNumberFormat="1" applyFont="1" applyFill="1" applyBorder="1" applyAlignment="1" applyProtection="1">
      <alignment/>
      <protection locked="0"/>
    </xf>
    <xf numFmtId="1" fontId="44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horizontal="center"/>
      <protection locked="0"/>
    </xf>
    <xf numFmtId="1" fontId="28" fillId="0" borderId="27" xfId="404" applyNumberFormat="1" applyFont="1" applyFill="1" applyBorder="1" applyAlignment="1" applyProtection="1">
      <alignment horizontal="center" vertical="center" wrapText="1"/>
      <protection/>
    </xf>
    <xf numFmtId="1" fontId="28" fillId="0" borderId="27" xfId="404" applyNumberFormat="1" applyFont="1" applyFill="1" applyBorder="1" applyAlignment="1" applyProtection="1">
      <alignment horizontal="center" vertical="center" wrapText="1"/>
      <protection locked="0"/>
    </xf>
    <xf numFmtId="1" fontId="28" fillId="0" borderId="28" xfId="404" applyNumberFormat="1" applyFont="1" applyFill="1" applyBorder="1" applyAlignment="1" applyProtection="1">
      <alignment horizontal="center" vertical="center" wrapText="1"/>
      <protection/>
    </xf>
    <xf numFmtId="1" fontId="28" fillId="0" borderId="29" xfId="404" applyNumberFormat="1" applyFont="1" applyFill="1" applyBorder="1" applyAlignment="1" applyProtection="1">
      <alignment horizontal="center"/>
      <protection/>
    </xf>
    <xf numFmtId="3" fontId="28" fillId="50" borderId="30" xfId="404" applyNumberFormat="1" applyFont="1" applyFill="1" applyBorder="1" applyAlignment="1" applyProtection="1">
      <alignment horizontal="center"/>
      <protection locked="0"/>
    </xf>
    <xf numFmtId="3" fontId="28" fillId="50" borderId="31" xfId="404" applyNumberFormat="1" applyFont="1" applyFill="1" applyBorder="1" applyAlignment="1" applyProtection="1">
      <alignment horizontal="center"/>
      <protection locked="0"/>
    </xf>
    <xf numFmtId="3" fontId="28" fillId="50" borderId="32" xfId="404" applyNumberFormat="1" applyFont="1" applyFill="1" applyBorder="1" applyAlignment="1" applyProtection="1">
      <alignment horizontal="center"/>
      <protection locked="0"/>
    </xf>
    <xf numFmtId="3" fontId="28" fillId="50" borderId="32" xfId="404" applyNumberFormat="1" applyFont="1" applyFill="1" applyBorder="1" applyAlignment="1" applyProtection="1">
      <alignment horizontal="center" vertical="center"/>
      <protection/>
    </xf>
    <xf numFmtId="3" fontId="28" fillId="50" borderId="33" xfId="404" applyNumberFormat="1" applyFont="1" applyFill="1" applyBorder="1" applyAlignment="1" applyProtection="1">
      <alignment horizontal="center"/>
      <protection locked="0"/>
    </xf>
    <xf numFmtId="1" fontId="28" fillId="0" borderId="34" xfId="404" applyNumberFormat="1" applyFont="1" applyFill="1" applyBorder="1" applyAlignment="1" applyProtection="1">
      <alignment horizontal="center" vertical="center" wrapText="1"/>
      <protection/>
    </xf>
    <xf numFmtId="1" fontId="28" fillId="0" borderId="35" xfId="404" applyNumberFormat="1" applyFont="1" applyFill="1" applyBorder="1" applyAlignment="1" applyProtection="1">
      <alignment horizontal="center"/>
      <protection/>
    </xf>
    <xf numFmtId="1" fontId="46" fillId="0" borderId="36" xfId="404" applyNumberFormat="1" applyFont="1" applyFill="1" applyBorder="1" applyAlignment="1" applyProtection="1">
      <alignment horizontal="center"/>
      <protection locked="0"/>
    </xf>
    <xf numFmtId="1" fontId="45" fillId="0" borderId="37" xfId="404" applyNumberFormat="1" applyFont="1" applyFill="1" applyBorder="1" applyAlignment="1" applyProtection="1">
      <alignment horizontal="center"/>
      <protection/>
    </xf>
    <xf numFmtId="0" fontId="63" fillId="50" borderId="38" xfId="404" applyNumberFormat="1" applyFont="1" applyFill="1" applyBorder="1" applyAlignment="1" applyProtection="1">
      <alignment horizontal="center" vertical="center" wrapText="1" shrinkToFit="1"/>
      <protection/>
    </xf>
    <xf numFmtId="0" fontId="45" fillId="50" borderId="39" xfId="420" applyFont="1" applyFill="1" applyBorder="1" applyAlignment="1">
      <alignment horizontal="left"/>
      <protection/>
    </xf>
    <xf numFmtId="0" fontId="45" fillId="50" borderId="40" xfId="420" applyFont="1" applyFill="1" applyBorder="1" applyAlignment="1">
      <alignment horizontal="left"/>
      <protection/>
    </xf>
    <xf numFmtId="0" fontId="45" fillId="50" borderId="40" xfId="417" applyFont="1" applyFill="1" applyBorder="1" applyAlignment="1">
      <alignment horizontal="left"/>
      <protection/>
    </xf>
    <xf numFmtId="0" fontId="45" fillId="50" borderId="41" xfId="417" applyFont="1" applyFill="1" applyBorder="1" applyAlignment="1">
      <alignment horizontal="left" wrapText="1"/>
      <protection/>
    </xf>
    <xf numFmtId="1" fontId="28" fillId="50" borderId="3" xfId="404" applyNumberFormat="1" applyFont="1" applyFill="1" applyBorder="1" applyAlignment="1" applyProtection="1">
      <alignment horizontal="center" vertical="center"/>
      <protection locked="0"/>
    </xf>
    <xf numFmtId="1" fontId="28" fillId="0" borderId="3" xfId="404" applyNumberFormat="1" applyFont="1" applyFill="1" applyBorder="1" applyAlignment="1" applyProtection="1">
      <alignment horizontal="center" vertical="center"/>
      <protection locked="0"/>
    </xf>
    <xf numFmtId="1" fontId="23" fillId="50" borderId="0" xfId="404" applyNumberFormat="1" applyFont="1" applyFill="1" applyBorder="1" applyAlignment="1" applyProtection="1">
      <alignment horizontal="right"/>
      <protection locked="0"/>
    </xf>
    <xf numFmtId="1" fontId="28" fillId="0" borderId="24" xfId="404" applyNumberFormat="1" applyFont="1" applyFill="1" applyBorder="1" applyAlignment="1" applyProtection="1">
      <alignment horizontal="center" vertical="center"/>
      <protection locked="0"/>
    </xf>
    <xf numFmtId="1" fontId="63" fillId="50" borderId="25" xfId="404" applyNumberFormat="1" applyFont="1" applyFill="1" applyBorder="1" applyAlignment="1" applyProtection="1">
      <alignment horizontal="center" vertical="center"/>
      <protection locked="0"/>
    </xf>
    <xf numFmtId="3" fontId="22" fillId="50" borderId="3" xfId="418" applyNumberFormat="1" applyFont="1" applyFill="1" applyBorder="1" applyAlignment="1">
      <alignment horizontal="center" vertical="center" wrapText="1"/>
      <protection/>
    </xf>
    <xf numFmtId="3" fontId="22" fillId="0" borderId="3" xfId="418" applyNumberFormat="1" applyFont="1" applyFill="1" applyBorder="1" applyAlignment="1">
      <alignment horizontal="center" vertical="center" wrapText="1"/>
      <protection/>
    </xf>
    <xf numFmtId="0" fontId="52" fillId="0" borderId="0" xfId="418" applyFont="1" applyAlignment="1">
      <alignment horizontal="center" vertical="top" wrapText="1"/>
      <protection/>
    </xf>
    <xf numFmtId="0" fontId="52" fillId="0" borderId="0" xfId="419" applyFont="1" applyFill="1" applyAlignment="1">
      <alignment horizontal="center" vertical="top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2" fillId="0" borderId="23" xfId="418" applyFont="1" applyBorder="1" applyAlignment="1">
      <alignment horizontal="center" vertical="center" wrapText="1"/>
      <protection/>
    </xf>
    <xf numFmtId="0" fontId="22" fillId="0" borderId="24" xfId="418" applyFont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51" fillId="0" borderId="42" xfId="413" applyFont="1" applyFill="1" applyBorder="1" applyAlignment="1">
      <alignment horizontal="center" vertical="center" wrapText="1"/>
      <protection/>
    </xf>
    <xf numFmtId="0" fontId="51" fillId="0" borderId="43" xfId="413" applyFont="1" applyFill="1" applyBorder="1" applyAlignment="1">
      <alignment horizontal="center" vertical="center" wrapText="1"/>
      <protection/>
    </xf>
    <xf numFmtId="0" fontId="51" fillId="0" borderId="35" xfId="413" applyFont="1" applyFill="1" applyBorder="1" applyAlignment="1">
      <alignment horizontal="center" vertical="center" wrapText="1"/>
      <protection/>
    </xf>
    <xf numFmtId="0" fontId="51" fillId="0" borderId="44" xfId="413" applyFont="1" applyFill="1" applyBorder="1" applyAlignment="1">
      <alignment horizontal="center" vertical="center" wrapText="1"/>
      <protection/>
    </xf>
    <xf numFmtId="0" fontId="51" fillId="0" borderId="45" xfId="413" applyFont="1" applyFill="1" applyBorder="1" applyAlignment="1">
      <alignment horizontal="center" vertical="center" wrapText="1"/>
      <protection/>
    </xf>
    <xf numFmtId="0" fontId="51" fillId="0" borderId="46" xfId="413" applyFont="1" applyFill="1" applyBorder="1" applyAlignment="1">
      <alignment horizontal="center" vertical="center" wrapText="1"/>
      <protection/>
    </xf>
    <xf numFmtId="0" fontId="28" fillId="0" borderId="47" xfId="413" applyFont="1" applyFill="1" applyBorder="1" applyAlignment="1">
      <alignment horizontal="center" vertical="center"/>
      <protection/>
    </xf>
    <xf numFmtId="0" fontId="28" fillId="0" borderId="48" xfId="413" applyFont="1" applyFill="1" applyBorder="1" applyAlignment="1">
      <alignment horizontal="center" vertical="center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  <xf numFmtId="3" fontId="50" fillId="0" borderId="3" xfId="418" applyNumberFormat="1" applyFont="1" applyFill="1" applyBorder="1" applyAlignment="1" quotePrefix="1">
      <alignment horizontal="center" vertical="center" wrapText="1"/>
      <protection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12 Зинкевич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Обычный_Укомплектування_11_2013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B11" sqref="B11"/>
    </sheetView>
  </sheetViews>
  <sheetFormatPr defaultColWidth="8.00390625" defaultRowHeight="15"/>
  <cols>
    <col min="1" max="1" width="69.7109375" style="15" customWidth="1"/>
    <col min="2" max="2" width="23.28125" style="38" customWidth="1"/>
    <col min="3" max="3" width="23.8515625" style="38" customWidth="1"/>
    <col min="4" max="4" width="11.8515625" style="15" customWidth="1"/>
    <col min="5" max="5" width="15.57421875" style="15" customWidth="1"/>
    <col min="6" max="16384" width="8.00390625" style="15" customWidth="1"/>
  </cols>
  <sheetData>
    <row r="1" spans="1:5" ht="22.5">
      <c r="A1" s="77" t="s">
        <v>58</v>
      </c>
      <c r="B1" s="77"/>
      <c r="C1" s="77"/>
      <c r="D1" s="77"/>
      <c r="E1" s="77"/>
    </row>
    <row r="2" spans="1:5" ht="22.5">
      <c r="A2" s="78" t="s">
        <v>9</v>
      </c>
      <c r="B2" s="78"/>
      <c r="C2" s="78"/>
      <c r="D2" s="78"/>
      <c r="E2" s="78"/>
    </row>
    <row r="3" spans="1:5" s="19" customFormat="1" ht="18" customHeight="1">
      <c r="A3" s="16"/>
      <c r="B3" s="17"/>
      <c r="C3" s="18"/>
      <c r="D3" s="18"/>
      <c r="E3" s="18" t="s">
        <v>10</v>
      </c>
    </row>
    <row r="4" spans="1:5" s="19" customFormat="1" ht="23.25" customHeight="1">
      <c r="A4" s="79" t="s">
        <v>11</v>
      </c>
      <c r="B4" s="80" t="s">
        <v>25</v>
      </c>
      <c r="C4" s="80" t="s">
        <v>26</v>
      </c>
      <c r="D4" s="82" t="s">
        <v>12</v>
      </c>
      <c r="E4" s="82"/>
    </row>
    <row r="5" spans="1:5" s="19" customFormat="1" ht="42">
      <c r="A5" s="79"/>
      <c r="B5" s="81"/>
      <c r="C5" s="81"/>
      <c r="D5" s="20" t="s">
        <v>13</v>
      </c>
      <c r="E5" s="21" t="s">
        <v>14</v>
      </c>
    </row>
    <row r="6" spans="1:5" s="24" customFormat="1" ht="12" customHeight="1">
      <c r="A6" s="22" t="s">
        <v>0</v>
      </c>
      <c r="B6" s="23">
        <v>1</v>
      </c>
      <c r="C6" s="23">
        <v>2</v>
      </c>
      <c r="D6" s="23">
        <v>3</v>
      </c>
      <c r="E6" s="23">
        <v>4</v>
      </c>
    </row>
    <row r="7" spans="1:5" s="19" customFormat="1" ht="29.25" customHeight="1">
      <c r="A7" s="25" t="s">
        <v>15</v>
      </c>
      <c r="B7" s="26">
        <v>11.743</v>
      </c>
      <c r="C7" s="27">
        <v>8.17</v>
      </c>
      <c r="D7" s="28">
        <f>C7/B7*100</f>
        <v>69.5733628544665</v>
      </c>
      <c r="E7" s="29">
        <f>C7-B7</f>
        <v>-3.5730000000000004</v>
      </c>
    </row>
    <row r="8" spans="1:7" s="19" customFormat="1" ht="42">
      <c r="A8" s="30" t="s">
        <v>16</v>
      </c>
      <c r="B8" s="26">
        <v>1.257</v>
      </c>
      <c r="C8" s="27">
        <v>1.933</v>
      </c>
      <c r="D8" s="28">
        <f>C8/B8*100</f>
        <v>153.7788385043755</v>
      </c>
      <c r="E8" s="29">
        <f>C8-B8</f>
        <v>0.6760000000000002</v>
      </c>
      <c r="G8" s="31"/>
    </row>
    <row r="9" spans="1:7" s="19" customFormat="1" ht="64.5" customHeight="1">
      <c r="A9" s="30" t="s">
        <v>6</v>
      </c>
      <c r="B9" s="75">
        <v>36</v>
      </c>
      <c r="C9" s="76">
        <v>49</v>
      </c>
      <c r="D9" s="28">
        <v>136.1</v>
      </c>
      <c r="E9" s="39">
        <f>C9-B9</f>
        <v>13</v>
      </c>
      <c r="G9" s="31"/>
    </row>
    <row r="10" spans="1:9" s="19" customFormat="1" ht="27.75" customHeight="1">
      <c r="A10" s="32" t="s">
        <v>17</v>
      </c>
      <c r="B10" s="75">
        <v>588</v>
      </c>
      <c r="C10" s="76">
        <v>1018</v>
      </c>
      <c r="D10" s="28">
        <f>C10/B10*100</f>
        <v>173.12925170068027</v>
      </c>
      <c r="E10" s="92">
        <f>C10-B10</f>
        <v>430</v>
      </c>
      <c r="I10" s="31"/>
    </row>
    <row r="11" spans="1:5" s="19" customFormat="1" ht="48" customHeight="1">
      <c r="A11" s="32" t="s">
        <v>3</v>
      </c>
      <c r="B11" s="75">
        <v>367</v>
      </c>
      <c r="C11" s="76">
        <v>853</v>
      </c>
      <c r="D11" s="28">
        <f>C11/B11*100</f>
        <v>232.425068119891</v>
      </c>
      <c r="E11" s="92">
        <f>C11-B11</f>
        <v>486</v>
      </c>
    </row>
    <row r="12" spans="1:6" s="19" customFormat="1" ht="45.75" customHeight="1">
      <c r="A12" s="32" t="s">
        <v>18</v>
      </c>
      <c r="B12" s="26">
        <v>9.419</v>
      </c>
      <c r="C12" s="27">
        <v>6.666</v>
      </c>
      <c r="D12" s="28">
        <f>C12/B12*100</f>
        <v>70.77184414481368</v>
      </c>
      <c r="E12" s="29">
        <f>C12-B12</f>
        <v>-2.753</v>
      </c>
      <c r="F12" s="31"/>
    </row>
    <row r="13" spans="1:6" s="19" customFormat="1" ht="12.75">
      <c r="A13" s="83" t="s">
        <v>19</v>
      </c>
      <c r="B13" s="84"/>
      <c r="C13" s="84"/>
      <c r="D13" s="84"/>
      <c r="E13" s="85"/>
      <c r="F13" s="31"/>
    </row>
    <row r="14" spans="1:6" s="19" customFormat="1" ht="12.75">
      <c r="A14" s="86"/>
      <c r="B14" s="87"/>
      <c r="C14" s="87"/>
      <c r="D14" s="87"/>
      <c r="E14" s="88"/>
      <c r="F14" s="31"/>
    </row>
    <row r="15" spans="1:5" s="19" customFormat="1" ht="21">
      <c r="A15" s="79" t="s">
        <v>11</v>
      </c>
      <c r="B15" s="79" t="s">
        <v>27</v>
      </c>
      <c r="C15" s="79" t="s">
        <v>28</v>
      </c>
      <c r="D15" s="89" t="s">
        <v>12</v>
      </c>
      <c r="E15" s="90"/>
    </row>
    <row r="16" spans="1:5" ht="41.25" customHeight="1">
      <c r="A16" s="79"/>
      <c r="B16" s="79"/>
      <c r="C16" s="79"/>
      <c r="D16" s="20" t="s">
        <v>13</v>
      </c>
      <c r="E16" s="21" t="s">
        <v>20</v>
      </c>
    </row>
    <row r="17" spans="1:5" ht="33" customHeight="1">
      <c r="A17" s="33" t="s">
        <v>15</v>
      </c>
      <c r="B17" s="34">
        <v>8.805</v>
      </c>
      <c r="C17" s="34">
        <v>5.518</v>
      </c>
      <c r="D17" s="35">
        <f>ROUND(C17/B17*100,1)</f>
        <v>62.7</v>
      </c>
      <c r="E17" s="36">
        <f>C17-B17</f>
        <v>-3.287</v>
      </c>
    </row>
    <row r="18" spans="1:5" ht="32.25" customHeight="1">
      <c r="A18" s="33" t="s">
        <v>21</v>
      </c>
      <c r="B18" s="40" t="s">
        <v>55</v>
      </c>
      <c r="C18" s="40" t="s">
        <v>56</v>
      </c>
      <c r="D18" s="35"/>
      <c r="E18" s="41" t="s">
        <v>57</v>
      </c>
    </row>
    <row r="19" spans="1:5" ht="24" customHeight="1">
      <c r="A19" s="33" t="s">
        <v>22</v>
      </c>
      <c r="B19" s="34">
        <v>6.27</v>
      </c>
      <c r="C19" s="34">
        <v>3.764</v>
      </c>
      <c r="D19" s="35">
        <f>ROUND(C19/B19*100,1)</f>
        <v>60</v>
      </c>
      <c r="E19" s="35">
        <f>C19-B19</f>
        <v>-2.506</v>
      </c>
    </row>
    <row r="20" spans="2:3" ht="12.75">
      <c r="B20" s="37"/>
      <c r="C20" s="37"/>
    </row>
    <row r="21" ht="12.75">
      <c r="C21" s="37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9"/>
  <sheetViews>
    <sheetView view="pageBreakPreview" zoomScale="60" zoomScaleNormal="85" zoomScalePageLayoutView="0" workbookViewId="0" topLeftCell="A1">
      <selection activeCell="O10" sqref="O10"/>
    </sheetView>
  </sheetViews>
  <sheetFormatPr defaultColWidth="7.421875" defaultRowHeight="15"/>
  <cols>
    <col min="1" max="1" width="32.28125" style="13" customWidth="1"/>
    <col min="2" max="3" width="22.00390625" style="9" customWidth="1"/>
    <col min="4" max="4" width="22.00390625" style="10" customWidth="1"/>
    <col min="5" max="5" width="25.421875" style="9" customWidth="1"/>
    <col min="6" max="6" width="19.57421875" style="9" customWidth="1"/>
    <col min="7" max="7" width="20.7109375" style="10" customWidth="1"/>
    <col min="8" max="8" width="22.00390625" style="10" customWidth="1"/>
    <col min="9" max="9" width="19.140625" style="9" customWidth="1"/>
    <col min="10" max="10" width="18.140625" style="10" customWidth="1"/>
    <col min="11" max="11" width="19.00390625" style="11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4" customFormat="1" ht="83.25" customHeight="1">
      <c r="A1" s="91" t="s">
        <v>54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1" customFormat="1" ht="21" customHeight="1" thickBot="1">
      <c r="A2" s="12"/>
      <c r="B2" s="49"/>
      <c r="C2" s="49"/>
      <c r="D2" s="50"/>
      <c r="E2" s="49"/>
      <c r="F2" s="49"/>
      <c r="G2" s="5"/>
      <c r="H2" s="49"/>
      <c r="I2" s="51"/>
      <c r="J2" s="7"/>
      <c r="K2" s="6"/>
    </row>
    <row r="3" spans="1:11" s="4" customFormat="1" ht="153" customHeight="1">
      <c r="A3" s="63"/>
      <c r="B3" s="61" t="s">
        <v>1</v>
      </c>
      <c r="C3" s="52" t="s">
        <v>5</v>
      </c>
      <c r="D3" s="52" t="s">
        <v>23</v>
      </c>
      <c r="E3" s="52" t="s">
        <v>6</v>
      </c>
      <c r="F3" s="52" t="s">
        <v>2</v>
      </c>
      <c r="G3" s="52" t="s">
        <v>3</v>
      </c>
      <c r="H3" s="52" t="s">
        <v>24</v>
      </c>
      <c r="I3" s="53" t="s">
        <v>4</v>
      </c>
      <c r="J3" s="53" t="s">
        <v>8</v>
      </c>
      <c r="K3" s="54" t="s">
        <v>7</v>
      </c>
    </row>
    <row r="4" spans="1:11" s="3" customFormat="1" ht="21" customHeight="1" thickBot="1">
      <c r="A4" s="64" t="s">
        <v>0</v>
      </c>
      <c r="B4" s="62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  <c r="K4" s="55">
        <v>10</v>
      </c>
    </row>
    <row r="5" spans="1:11" s="43" customFormat="1" ht="39.75" customHeight="1" thickBot="1">
      <c r="A5" s="65" t="s">
        <v>29</v>
      </c>
      <c r="B5" s="74">
        <v>8170</v>
      </c>
      <c r="C5" s="47">
        <v>1933</v>
      </c>
      <c r="D5" s="47">
        <v>0</v>
      </c>
      <c r="E5" s="47">
        <v>49</v>
      </c>
      <c r="F5" s="47">
        <v>1018</v>
      </c>
      <c r="G5" s="47">
        <v>853</v>
      </c>
      <c r="H5" s="47">
        <v>6666</v>
      </c>
      <c r="I5" s="47">
        <v>5518</v>
      </c>
      <c r="J5" s="47">
        <v>2</v>
      </c>
      <c r="K5" s="48">
        <v>3764</v>
      </c>
    </row>
    <row r="6" spans="1:11" ht="27" customHeight="1">
      <c r="A6" s="66" t="s">
        <v>30</v>
      </c>
      <c r="B6" s="73">
        <v>24</v>
      </c>
      <c r="C6" s="46">
        <v>3</v>
      </c>
      <c r="D6" s="46">
        <v>0</v>
      </c>
      <c r="E6" s="45">
        <v>0</v>
      </c>
      <c r="F6" s="45">
        <v>3</v>
      </c>
      <c r="G6" s="46">
        <v>6</v>
      </c>
      <c r="H6" s="46">
        <v>19</v>
      </c>
      <c r="I6" s="45">
        <v>15</v>
      </c>
      <c r="J6" s="46">
        <v>0</v>
      </c>
      <c r="K6" s="56">
        <v>11</v>
      </c>
    </row>
    <row r="7" spans="1:11" ht="27" customHeight="1">
      <c r="A7" s="67" t="s">
        <v>31</v>
      </c>
      <c r="B7" s="71">
        <v>78</v>
      </c>
      <c r="C7" s="42">
        <v>22</v>
      </c>
      <c r="D7" s="42">
        <v>0</v>
      </c>
      <c r="E7" s="8">
        <v>0</v>
      </c>
      <c r="F7" s="8">
        <v>7</v>
      </c>
      <c r="G7" s="42">
        <v>4</v>
      </c>
      <c r="H7" s="42">
        <v>71</v>
      </c>
      <c r="I7" s="8">
        <v>43</v>
      </c>
      <c r="J7" s="42">
        <v>1</v>
      </c>
      <c r="K7" s="57">
        <v>25</v>
      </c>
    </row>
    <row r="8" spans="1:11" ht="27" customHeight="1">
      <c r="A8" s="67" t="s">
        <v>32</v>
      </c>
      <c r="B8" s="71">
        <v>514</v>
      </c>
      <c r="C8" s="42">
        <v>153</v>
      </c>
      <c r="D8" s="42">
        <v>0</v>
      </c>
      <c r="E8" s="8">
        <v>0</v>
      </c>
      <c r="F8" s="8">
        <v>133</v>
      </c>
      <c r="G8" s="42">
        <v>28</v>
      </c>
      <c r="H8" s="42">
        <v>411</v>
      </c>
      <c r="I8" s="8">
        <v>318</v>
      </c>
      <c r="J8" s="42">
        <v>0</v>
      </c>
      <c r="K8" s="57">
        <v>214</v>
      </c>
    </row>
    <row r="9" spans="1:11" s="72" customFormat="1" ht="27" customHeight="1">
      <c r="A9" s="67" t="s">
        <v>33</v>
      </c>
      <c r="B9" s="70">
        <v>32</v>
      </c>
      <c r="C9" s="42">
        <v>6</v>
      </c>
      <c r="D9" s="42">
        <v>0</v>
      </c>
      <c r="E9" s="8">
        <v>0</v>
      </c>
      <c r="F9" s="8">
        <v>7</v>
      </c>
      <c r="G9" s="42">
        <v>3</v>
      </c>
      <c r="H9" s="42">
        <v>29</v>
      </c>
      <c r="I9" s="8">
        <v>23</v>
      </c>
      <c r="J9" s="42">
        <v>0</v>
      </c>
      <c r="K9" s="57">
        <v>17</v>
      </c>
    </row>
    <row r="10" spans="1:11" ht="27" customHeight="1">
      <c r="A10" s="67" t="s">
        <v>34</v>
      </c>
      <c r="B10" s="71">
        <v>145</v>
      </c>
      <c r="C10" s="42">
        <v>60</v>
      </c>
      <c r="D10" s="42">
        <v>0</v>
      </c>
      <c r="E10" s="8">
        <v>1</v>
      </c>
      <c r="F10" s="8">
        <v>20</v>
      </c>
      <c r="G10" s="42">
        <v>38</v>
      </c>
      <c r="H10" s="42">
        <v>117</v>
      </c>
      <c r="I10" s="8">
        <v>91</v>
      </c>
      <c r="J10" s="42">
        <v>0</v>
      </c>
      <c r="K10" s="57">
        <v>63</v>
      </c>
    </row>
    <row r="11" spans="1:11" ht="27" customHeight="1">
      <c r="A11" s="67" t="s">
        <v>35</v>
      </c>
      <c r="B11" s="71">
        <v>211</v>
      </c>
      <c r="C11" s="42">
        <v>128</v>
      </c>
      <c r="D11" s="42">
        <v>0</v>
      </c>
      <c r="E11" s="8">
        <v>1</v>
      </c>
      <c r="F11" s="8">
        <v>30</v>
      </c>
      <c r="G11" s="42">
        <v>25</v>
      </c>
      <c r="H11" s="42">
        <v>186</v>
      </c>
      <c r="I11" s="8">
        <v>131</v>
      </c>
      <c r="J11" s="42">
        <v>0</v>
      </c>
      <c r="K11" s="57">
        <v>101</v>
      </c>
    </row>
    <row r="12" spans="1:11" ht="27" customHeight="1">
      <c r="A12" s="67" t="s">
        <v>36</v>
      </c>
      <c r="B12" s="71">
        <v>284</v>
      </c>
      <c r="C12" s="42">
        <v>90</v>
      </c>
      <c r="D12" s="42">
        <v>0</v>
      </c>
      <c r="E12" s="8">
        <v>5</v>
      </c>
      <c r="F12" s="8">
        <v>46</v>
      </c>
      <c r="G12" s="42">
        <v>22</v>
      </c>
      <c r="H12" s="42">
        <v>249</v>
      </c>
      <c r="I12" s="8">
        <v>162</v>
      </c>
      <c r="J12" s="42">
        <v>0</v>
      </c>
      <c r="K12" s="57">
        <v>117</v>
      </c>
    </row>
    <row r="13" spans="1:11" ht="27" customHeight="1">
      <c r="A13" s="67" t="s">
        <v>37</v>
      </c>
      <c r="B13" s="71">
        <v>587</v>
      </c>
      <c r="C13" s="42">
        <v>137</v>
      </c>
      <c r="D13" s="42">
        <v>0</v>
      </c>
      <c r="E13" s="8">
        <v>1</v>
      </c>
      <c r="F13" s="8">
        <v>59</v>
      </c>
      <c r="G13" s="42">
        <v>67</v>
      </c>
      <c r="H13" s="42">
        <v>425</v>
      </c>
      <c r="I13" s="8">
        <v>386</v>
      </c>
      <c r="J13" s="42">
        <v>0</v>
      </c>
      <c r="K13" s="57">
        <v>232</v>
      </c>
    </row>
    <row r="14" spans="1:11" ht="27" customHeight="1">
      <c r="A14" s="67" t="s">
        <v>38</v>
      </c>
      <c r="B14" s="71">
        <v>425</v>
      </c>
      <c r="C14" s="42">
        <v>117</v>
      </c>
      <c r="D14" s="42">
        <v>0</v>
      </c>
      <c r="E14" s="8">
        <v>0</v>
      </c>
      <c r="F14" s="8">
        <v>34</v>
      </c>
      <c r="G14" s="42">
        <v>44</v>
      </c>
      <c r="H14" s="42">
        <v>382</v>
      </c>
      <c r="I14" s="8">
        <v>313</v>
      </c>
      <c r="J14" s="42">
        <v>0</v>
      </c>
      <c r="K14" s="57">
        <v>210</v>
      </c>
    </row>
    <row r="15" spans="1:11" ht="27" customHeight="1">
      <c r="A15" s="67" t="s">
        <v>39</v>
      </c>
      <c r="B15" s="71">
        <v>796</v>
      </c>
      <c r="C15" s="42">
        <v>197</v>
      </c>
      <c r="D15" s="42">
        <v>0</v>
      </c>
      <c r="E15" s="8">
        <v>14</v>
      </c>
      <c r="F15" s="8">
        <v>119</v>
      </c>
      <c r="G15" s="42">
        <v>71</v>
      </c>
      <c r="H15" s="42">
        <v>666</v>
      </c>
      <c r="I15" s="8">
        <v>511</v>
      </c>
      <c r="J15" s="42">
        <v>0</v>
      </c>
      <c r="K15" s="57">
        <v>358</v>
      </c>
    </row>
    <row r="16" spans="1:11" ht="27" customHeight="1">
      <c r="A16" s="67" t="s">
        <v>40</v>
      </c>
      <c r="B16" s="71">
        <v>289</v>
      </c>
      <c r="C16" s="42">
        <v>60</v>
      </c>
      <c r="D16" s="42">
        <v>0</v>
      </c>
      <c r="E16" s="8">
        <v>0</v>
      </c>
      <c r="F16" s="8">
        <v>30</v>
      </c>
      <c r="G16" s="42">
        <v>49</v>
      </c>
      <c r="H16" s="42">
        <v>244</v>
      </c>
      <c r="I16" s="8">
        <v>181</v>
      </c>
      <c r="J16" s="42">
        <v>0</v>
      </c>
      <c r="K16" s="57">
        <v>121</v>
      </c>
    </row>
    <row r="17" spans="1:11" ht="27" customHeight="1">
      <c r="A17" s="67" t="s">
        <v>41</v>
      </c>
      <c r="B17" s="71">
        <v>131</v>
      </c>
      <c r="C17" s="42">
        <v>37</v>
      </c>
      <c r="D17" s="42">
        <v>0</v>
      </c>
      <c r="E17" s="8">
        <v>0</v>
      </c>
      <c r="F17" s="8">
        <v>6</v>
      </c>
      <c r="G17" s="42">
        <v>29</v>
      </c>
      <c r="H17" s="42">
        <v>118</v>
      </c>
      <c r="I17" s="8">
        <v>90</v>
      </c>
      <c r="J17" s="42">
        <v>0</v>
      </c>
      <c r="K17" s="57">
        <v>47</v>
      </c>
    </row>
    <row r="18" spans="1:11" ht="27" customHeight="1">
      <c r="A18" s="67" t="s">
        <v>42</v>
      </c>
      <c r="B18" s="71">
        <v>34</v>
      </c>
      <c r="C18" s="42">
        <v>1</v>
      </c>
      <c r="D18" s="42">
        <v>0</v>
      </c>
      <c r="E18" s="8">
        <v>0</v>
      </c>
      <c r="F18" s="8">
        <v>3</v>
      </c>
      <c r="G18" s="42">
        <v>4</v>
      </c>
      <c r="H18" s="42">
        <v>28</v>
      </c>
      <c r="I18" s="8">
        <v>27</v>
      </c>
      <c r="J18" s="42">
        <v>0</v>
      </c>
      <c r="K18" s="57">
        <v>16</v>
      </c>
    </row>
    <row r="19" spans="1:11" ht="27" customHeight="1">
      <c r="A19" s="67" t="s">
        <v>43</v>
      </c>
      <c r="B19" s="71">
        <v>2061</v>
      </c>
      <c r="C19" s="42">
        <v>380</v>
      </c>
      <c r="D19" s="42">
        <v>0</v>
      </c>
      <c r="E19" s="8">
        <v>14</v>
      </c>
      <c r="F19" s="8">
        <v>195</v>
      </c>
      <c r="G19" s="42">
        <v>188</v>
      </c>
      <c r="H19" s="42">
        <v>1625</v>
      </c>
      <c r="I19" s="8">
        <v>1421</v>
      </c>
      <c r="J19" s="42">
        <v>0</v>
      </c>
      <c r="K19" s="57">
        <v>1030</v>
      </c>
    </row>
    <row r="20" spans="1:11" ht="27" customHeight="1">
      <c r="A20" s="67" t="s">
        <v>44</v>
      </c>
      <c r="B20" s="71">
        <v>79</v>
      </c>
      <c r="C20" s="42">
        <v>8</v>
      </c>
      <c r="D20" s="42">
        <v>0</v>
      </c>
      <c r="E20" s="8">
        <v>0</v>
      </c>
      <c r="F20" s="8">
        <v>10</v>
      </c>
      <c r="G20" s="42">
        <v>11</v>
      </c>
      <c r="H20" s="42">
        <v>62</v>
      </c>
      <c r="I20" s="8">
        <v>59</v>
      </c>
      <c r="J20" s="42">
        <v>0</v>
      </c>
      <c r="K20" s="57">
        <v>31</v>
      </c>
    </row>
    <row r="21" spans="1:11" ht="27" customHeight="1">
      <c r="A21" s="67" t="s">
        <v>45</v>
      </c>
      <c r="B21" s="71">
        <v>203</v>
      </c>
      <c r="C21" s="42">
        <v>87</v>
      </c>
      <c r="D21" s="42">
        <v>0</v>
      </c>
      <c r="E21" s="8">
        <v>2</v>
      </c>
      <c r="F21" s="8">
        <v>44</v>
      </c>
      <c r="G21" s="42">
        <v>29</v>
      </c>
      <c r="H21" s="42">
        <v>176</v>
      </c>
      <c r="I21" s="8">
        <v>156</v>
      </c>
      <c r="J21" s="42">
        <v>1</v>
      </c>
      <c r="K21" s="57">
        <v>98</v>
      </c>
    </row>
    <row r="22" spans="1:11" ht="27" customHeight="1">
      <c r="A22" s="67" t="s">
        <v>46</v>
      </c>
      <c r="B22" s="71">
        <v>589</v>
      </c>
      <c r="C22" s="42">
        <v>220</v>
      </c>
      <c r="D22" s="42">
        <v>0</v>
      </c>
      <c r="E22" s="8">
        <v>3</v>
      </c>
      <c r="F22" s="8">
        <v>108</v>
      </c>
      <c r="G22" s="42">
        <v>56</v>
      </c>
      <c r="H22" s="42">
        <v>439</v>
      </c>
      <c r="I22" s="8">
        <v>358</v>
      </c>
      <c r="J22" s="42">
        <v>0</v>
      </c>
      <c r="K22" s="57">
        <v>208</v>
      </c>
    </row>
    <row r="23" spans="1:11" ht="27" customHeight="1">
      <c r="A23" s="67" t="s">
        <v>47</v>
      </c>
      <c r="B23" s="71">
        <v>176</v>
      </c>
      <c r="C23" s="42">
        <v>22</v>
      </c>
      <c r="D23" s="42">
        <v>0</v>
      </c>
      <c r="E23" s="8">
        <v>2</v>
      </c>
      <c r="F23" s="8">
        <v>25</v>
      </c>
      <c r="G23" s="42">
        <v>15</v>
      </c>
      <c r="H23" s="42">
        <v>143</v>
      </c>
      <c r="I23" s="8">
        <v>132</v>
      </c>
      <c r="J23" s="42">
        <v>0</v>
      </c>
      <c r="K23" s="57">
        <v>60</v>
      </c>
    </row>
    <row r="24" spans="1:11" ht="27" customHeight="1">
      <c r="A24" s="67" t="s">
        <v>48</v>
      </c>
      <c r="B24" s="71">
        <v>194</v>
      </c>
      <c r="C24" s="42">
        <v>9</v>
      </c>
      <c r="D24" s="42">
        <v>0</v>
      </c>
      <c r="E24" s="8">
        <v>0</v>
      </c>
      <c r="F24" s="8">
        <v>25</v>
      </c>
      <c r="G24" s="42">
        <v>23</v>
      </c>
      <c r="H24" s="42">
        <v>174</v>
      </c>
      <c r="I24" s="8">
        <v>168</v>
      </c>
      <c r="J24" s="42">
        <v>0</v>
      </c>
      <c r="K24" s="57">
        <v>126</v>
      </c>
    </row>
    <row r="25" spans="1:11" ht="27" customHeight="1">
      <c r="A25" s="67" t="s">
        <v>49</v>
      </c>
      <c r="B25" s="71">
        <v>421</v>
      </c>
      <c r="C25" s="42">
        <v>30</v>
      </c>
      <c r="D25" s="42">
        <v>0</v>
      </c>
      <c r="E25" s="8">
        <v>0</v>
      </c>
      <c r="F25" s="8">
        <v>31</v>
      </c>
      <c r="G25" s="42">
        <v>10</v>
      </c>
      <c r="H25" s="42">
        <v>351</v>
      </c>
      <c r="I25" s="8">
        <v>341</v>
      </c>
      <c r="J25" s="42">
        <v>0</v>
      </c>
      <c r="K25" s="57">
        <v>260</v>
      </c>
    </row>
    <row r="26" spans="1:11" ht="27" customHeight="1">
      <c r="A26" s="67" t="s">
        <v>50</v>
      </c>
      <c r="B26" s="71">
        <v>326</v>
      </c>
      <c r="C26" s="42">
        <v>86</v>
      </c>
      <c r="D26" s="42">
        <v>0</v>
      </c>
      <c r="E26" s="8">
        <v>3</v>
      </c>
      <c r="F26" s="8">
        <v>42</v>
      </c>
      <c r="G26" s="42">
        <v>50</v>
      </c>
      <c r="H26" s="42">
        <v>270</v>
      </c>
      <c r="I26" s="8">
        <v>227</v>
      </c>
      <c r="J26" s="42">
        <v>0</v>
      </c>
      <c r="K26" s="57">
        <v>163</v>
      </c>
    </row>
    <row r="27" spans="1:11" ht="27" customHeight="1">
      <c r="A27" s="67" t="s">
        <v>51</v>
      </c>
      <c r="B27" s="71">
        <v>85</v>
      </c>
      <c r="C27" s="42">
        <v>12</v>
      </c>
      <c r="D27" s="42">
        <v>0</v>
      </c>
      <c r="E27" s="8">
        <v>0</v>
      </c>
      <c r="F27" s="8">
        <v>10</v>
      </c>
      <c r="G27" s="42">
        <v>6</v>
      </c>
      <c r="H27" s="42">
        <v>76</v>
      </c>
      <c r="I27" s="8">
        <v>67</v>
      </c>
      <c r="J27" s="42">
        <v>0</v>
      </c>
      <c r="K27" s="57">
        <v>40</v>
      </c>
    </row>
    <row r="28" spans="1:11" ht="27" customHeight="1">
      <c r="A28" s="68" t="s">
        <v>52</v>
      </c>
      <c r="B28" s="71">
        <v>352</v>
      </c>
      <c r="C28" s="42">
        <v>19</v>
      </c>
      <c r="D28" s="42">
        <v>0</v>
      </c>
      <c r="E28" s="8">
        <v>2</v>
      </c>
      <c r="F28" s="8">
        <v>20</v>
      </c>
      <c r="G28" s="42">
        <v>60</v>
      </c>
      <c r="H28" s="42">
        <v>292</v>
      </c>
      <c r="I28" s="8">
        <v>225</v>
      </c>
      <c r="J28" s="42">
        <v>0</v>
      </c>
      <c r="K28" s="57">
        <v>156</v>
      </c>
    </row>
    <row r="29" spans="1:11" ht="27" customHeight="1" thickBot="1">
      <c r="A29" s="69" t="s">
        <v>53</v>
      </c>
      <c r="B29" s="71">
        <v>134</v>
      </c>
      <c r="C29" s="59">
        <v>49</v>
      </c>
      <c r="D29" s="59">
        <v>0</v>
      </c>
      <c r="E29" s="58">
        <v>1</v>
      </c>
      <c r="F29" s="58">
        <v>11</v>
      </c>
      <c r="G29" s="59">
        <v>15</v>
      </c>
      <c r="H29" s="59">
        <v>113</v>
      </c>
      <c r="I29" s="58">
        <v>73</v>
      </c>
      <c r="J29" s="59">
        <v>0</v>
      </c>
      <c r="K29" s="60">
        <v>60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  <colBreaks count="1" manualBreakCount="1">
    <brk id="1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2018-01-31T07:57:34Z</dcterms:modified>
  <cp:category/>
  <cp:version/>
  <cp:contentType/>
  <cp:contentStatus/>
</cp:coreProperties>
</file>