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490" windowHeight="7065" activeTab="2"/>
  </bookViews>
  <sheets>
    <sheet name="1" sheetId="1" r:id="rId1"/>
    <sheet name="2" sheetId="2" r:id="rId2"/>
    <sheet name="3" sheetId="3" r:id="rId3"/>
  </sheets>
  <externalReferences>
    <externalReference r:id="rId4"/>
    <externalReference r:id="rId5"/>
    <externalReference r:id="rId6"/>
    <externalReference r:id="rId7"/>
  </externalReferences>
  <definedNames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 localSheetId="2">'[2]Sheet1 (3)'!#REF!</definedName>
    <definedName name="date.e">'[2]Sheet1 (3)'!#REF!</definedName>
    <definedName name="date_b" localSheetId="0">#REF!</definedName>
    <definedName name="date_b" localSheetId="1">#REF!</definedName>
    <definedName name="date_b" localSheetId="2">#REF!</definedName>
    <definedName name="date_b">#REF!</definedName>
    <definedName name="date_e" localSheetId="0">'[1]Sheet1 (2)'!#REF!</definedName>
    <definedName name="date_e" localSheetId="1">'[2]Sheet1 (2)'!#REF!</definedName>
    <definedName name="date_e" localSheetId="2">'[2]Sheet1 (2)'!#REF!</definedName>
    <definedName name="date_e">'[2]Sheet1 (2)'!#REF!</definedName>
    <definedName name="Excel_BuiltIn_Print_Area_1" localSheetId="0">#REF!</definedName>
    <definedName name="Excel_BuiltIn_Print_Area_1" localSheetId="2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[3]Sheet3!$A$3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 localSheetId="2">'[2]Sheet1 (2)'!#REF!</definedName>
    <definedName name="lcz">'[2]Sheet1 (2)'!#REF!</definedName>
    <definedName name="name_cz" localSheetId="0">#REF!</definedName>
    <definedName name="name_cz" localSheetId="1">#REF!</definedName>
    <definedName name="name_cz" localSheetId="2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'1'!$A$1:$K$12</definedName>
    <definedName name="_xlnm.Print_Area" localSheetId="2">'3'!$A$1:$V$31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[4]Sheet3!$A$2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25725"/>
</workbook>
</file>

<file path=xl/calcChain.xml><?xml version="1.0" encoding="utf-8"?>
<calcChain xmlns="http://schemas.openxmlformats.org/spreadsheetml/2006/main">
  <c r="E7" i="3"/>
  <c r="B7"/>
  <c r="F15" i="2"/>
  <c r="D15"/>
  <c r="F14"/>
  <c r="D14"/>
  <c r="F12"/>
  <c r="D12"/>
  <c r="F11"/>
  <c r="D11"/>
  <c r="F9"/>
  <c r="D9"/>
</calcChain>
</file>

<file path=xl/sharedStrings.xml><?xml version="1.0" encoding="utf-8"?>
<sst xmlns="http://schemas.openxmlformats.org/spreadsheetml/2006/main" count="88" uniqueCount="67">
  <si>
    <t>Все населення</t>
  </si>
  <si>
    <r>
      <t xml:space="preserve">Економічно активне населення, </t>
    </r>
    <r>
      <rPr>
        <sz val="14"/>
        <rFont val="Times New Roman"/>
        <family val="1"/>
        <charset val="204"/>
      </rPr>
      <t>тис.осіб</t>
    </r>
  </si>
  <si>
    <t>Рівень економічної активності, %</t>
  </si>
  <si>
    <t>Зайняте населення, тис.осіб</t>
  </si>
  <si>
    <t>Рівень зайнятості, %</t>
  </si>
  <si>
    <t>Рівень безробіття (за методологією МОП),%</t>
  </si>
  <si>
    <t>Економічно неактивне населення,                                      тис.осіб</t>
  </si>
  <si>
    <t xml:space="preserve">За даними Державної служби статистики України </t>
  </si>
  <si>
    <t>(за місцем проживання)</t>
  </si>
  <si>
    <t>Показник</t>
  </si>
  <si>
    <t>Усього</t>
  </si>
  <si>
    <t>Мешканці міських поселень</t>
  </si>
  <si>
    <t xml:space="preserve">у %                 гр. 2 до гр. 1 </t>
  </si>
  <si>
    <t xml:space="preserve">Мешканці сільської місцевості </t>
  </si>
  <si>
    <t xml:space="preserve">у %                 гр. 4  до гр. 1 </t>
  </si>
  <si>
    <t>А</t>
  </si>
  <si>
    <t>Мали статус безробітного, тис. осіб</t>
  </si>
  <si>
    <r>
      <t xml:space="preserve">Всього отримали роботу </t>
    </r>
    <r>
      <rPr>
        <sz val="16"/>
        <rFont val="Times New Roman"/>
        <family val="1"/>
        <charset val="204"/>
      </rPr>
      <t>(у т.ч. до набуття статусу безробітного)</t>
    </r>
    <r>
      <rPr>
        <b/>
        <sz val="16"/>
        <rFont val="Times New Roman"/>
        <family val="1"/>
        <charset val="204"/>
      </rPr>
      <t>, тис. осіб</t>
    </r>
  </si>
  <si>
    <t>Проходили професійне навчання, тис. осіб</t>
  </si>
  <si>
    <t>Брали участь у громадських та інших роботах тимчасового характеру, тис. осіб</t>
  </si>
  <si>
    <t>Кількість безробітних, охоплених профорієнтаційними послугами, тис. осіб</t>
  </si>
  <si>
    <t>Мали статус безробітного на кінець періоду</t>
  </si>
  <si>
    <t>Отримували допомогу по безробіттю, тис. осіб</t>
  </si>
  <si>
    <t xml:space="preserve">  Структура зареєстрованих безробітних за місцем проживання, </t>
  </si>
  <si>
    <t>Мали статус безробітного, осіб</t>
  </si>
  <si>
    <t>Проходили професійне навчання, осіб</t>
  </si>
  <si>
    <t>Брали участь у громадських роботах та інших роботах тимчасового характеру, осіб</t>
  </si>
  <si>
    <t>Отримали профорієнтаційні послуги, осіб</t>
  </si>
  <si>
    <t>Мають статус безробітного на кінець періоду</t>
  </si>
  <si>
    <t>з них отримують допомогу по безробіттю, осіб</t>
  </si>
  <si>
    <t>Мешканці міських поселень, %</t>
  </si>
  <si>
    <t>Мешканці сільської місцевості, %</t>
  </si>
  <si>
    <t xml:space="preserve">А </t>
  </si>
  <si>
    <r>
      <t xml:space="preserve">Всього отримали роботу                      </t>
    </r>
    <r>
      <rPr>
        <b/>
        <i/>
        <sz val="12"/>
        <rFont val="Times New Roman Cyr"/>
        <charset val="204"/>
      </rPr>
      <t>(у т.ч. до набуття статусу безробітного</t>
    </r>
    <r>
      <rPr>
        <b/>
        <sz val="12"/>
        <rFont val="Times New Roman Cyr"/>
        <charset val="204"/>
      </rPr>
      <t>), осіб</t>
    </r>
  </si>
  <si>
    <t>Донецька область</t>
  </si>
  <si>
    <t>Донецький МЦЗ</t>
  </si>
  <si>
    <t>Авдіївський МЦЗ</t>
  </si>
  <si>
    <t xml:space="preserve">Артемівський МЦЗ </t>
  </si>
  <si>
    <t>Горлівський МЦЗ</t>
  </si>
  <si>
    <t>Торецький МЦЗ</t>
  </si>
  <si>
    <t xml:space="preserve">Мирноградський МЦЗ </t>
  </si>
  <si>
    <t>Добропільський МЦЗ</t>
  </si>
  <si>
    <t>Дружківський МЦЗ</t>
  </si>
  <si>
    <t>Костянтинівський МЦЗ</t>
  </si>
  <si>
    <t>Краматорський МЦЗ</t>
  </si>
  <si>
    <t xml:space="preserve">Покровський МЦЗ </t>
  </si>
  <si>
    <t>Лиманський МЦЗ</t>
  </si>
  <si>
    <t>Макіївський МЦЗ</t>
  </si>
  <si>
    <t>Маріупольський МЦЗ</t>
  </si>
  <si>
    <t>Новогродівський МЦЗ</t>
  </si>
  <si>
    <t>Селидівський МЦЗ</t>
  </si>
  <si>
    <t>Слов'янський МЦЗ</t>
  </si>
  <si>
    <t>Вугледарський МЦЗ</t>
  </si>
  <si>
    <t>Олександрівський РЦЗ</t>
  </si>
  <si>
    <t>В.Новосілківський РЦЗ</t>
  </si>
  <si>
    <t>Волноваський РЦЗ</t>
  </si>
  <si>
    <t xml:space="preserve">Нікольський РЦЗ </t>
  </si>
  <si>
    <t>Мар'їнський РЦЗ</t>
  </si>
  <si>
    <t>Мангушський РЦЗ</t>
  </si>
  <si>
    <t>Інформація про надання послуг Донецькою обласною службою зайнятості</t>
  </si>
  <si>
    <t>Безробітне населення (за методологією МОП), тис.осіб</t>
  </si>
  <si>
    <t>охоплених заходами активної політики сприяння зайнятості у січні-березні 2018 року</t>
  </si>
  <si>
    <t>у січні-березні 2018 року</t>
  </si>
  <si>
    <t>станом на 1 квітня 2018 року:</t>
  </si>
  <si>
    <t xml:space="preserve">Економічна активність населення області у середньому                                                             за 2016-2017 рр.,                                                                                                                                                          </t>
  </si>
  <si>
    <t>2016 р.</t>
  </si>
  <si>
    <t>2017 р.</t>
  </si>
</sst>
</file>

<file path=xl/styles.xml><?xml version="1.0" encoding="utf-8"?>
<styleSheet xmlns="http://schemas.openxmlformats.org/spreadsheetml/2006/main">
  <numFmts count="1">
    <numFmt numFmtId="164" formatCode="#,##0.0"/>
  </numFmts>
  <fonts count="4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8"/>
      <name val="Times New Roman Cyr"/>
      <family val="1"/>
      <charset val="204"/>
    </font>
    <font>
      <sz val="11"/>
      <name val="Times New Roman Cyr"/>
      <family val="1"/>
      <charset val="204"/>
    </font>
    <font>
      <sz val="12"/>
      <name val="Times New Roman Cyr"/>
      <charset val="204"/>
    </font>
    <font>
      <b/>
      <i/>
      <sz val="10"/>
      <name val="Times New Roman Cyr"/>
      <charset val="204"/>
    </font>
    <font>
      <b/>
      <i/>
      <sz val="12"/>
      <name val="Times New Roman Cyr"/>
      <charset val="204"/>
    </font>
    <font>
      <i/>
      <sz val="10"/>
      <name val="Times New Roman Cyr"/>
      <family val="1"/>
      <charset val="204"/>
    </font>
    <font>
      <b/>
      <sz val="14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 Cyr"/>
      <charset val="204"/>
    </font>
    <font>
      <i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8"/>
      <name val="Times New Roman Cyr"/>
      <charset val="204"/>
    </font>
    <font>
      <sz val="11"/>
      <name val="Times New Roman Cyr"/>
      <charset val="204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 Cyr"/>
    </font>
    <font>
      <b/>
      <sz val="12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 Cyr"/>
    </font>
    <font>
      <b/>
      <sz val="10"/>
      <name val="Times New Roman Cyr"/>
      <family val="1"/>
      <charset val="204"/>
    </font>
    <font>
      <b/>
      <sz val="10"/>
      <name val="Times New Roman Cyr"/>
      <charset val="204"/>
    </font>
    <font>
      <i/>
      <sz val="12"/>
      <name val="Times New Roman"/>
      <family val="1"/>
      <charset val="204"/>
    </font>
    <font>
      <b/>
      <sz val="14"/>
      <color rgb="FF0000FF"/>
      <name val="Times New Roman Cyr"/>
      <charset val="204"/>
    </font>
    <font>
      <b/>
      <sz val="14"/>
      <color rgb="FF0000FF"/>
      <name val="Times New Roman"/>
      <family val="1"/>
      <charset val="204"/>
    </font>
    <font>
      <b/>
      <i/>
      <sz val="14"/>
      <color rgb="FF0000FF"/>
      <name val="Times New Roman"/>
      <family val="1"/>
      <charset val="204"/>
    </font>
    <font>
      <b/>
      <i/>
      <sz val="14"/>
      <color rgb="FF0000FF"/>
      <name val="Times New Roman Cyr"/>
      <charset val="204"/>
    </font>
    <font>
      <i/>
      <sz val="12"/>
      <name val="Times New Roman Cyr"/>
      <charset val="204"/>
    </font>
    <font>
      <i/>
      <sz val="8"/>
      <name val="Times New Roman Cyr"/>
      <charset val="204"/>
    </font>
    <font>
      <b/>
      <i/>
      <sz val="14"/>
      <name val="Times New Roman Cyr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14" fillId="0" borderId="0"/>
    <xf numFmtId="0" fontId="31" fillId="0" borderId="0"/>
    <xf numFmtId="0" fontId="33" fillId="0" borderId="0"/>
    <xf numFmtId="0" fontId="14" fillId="0" borderId="0"/>
    <xf numFmtId="0" fontId="4" fillId="0" borderId="0"/>
    <xf numFmtId="0" fontId="1" fillId="0" borderId="0"/>
    <xf numFmtId="0" fontId="14" fillId="0" borderId="0"/>
    <xf numFmtId="0" fontId="1" fillId="0" borderId="0"/>
    <xf numFmtId="0" fontId="26" fillId="0" borderId="0"/>
  </cellStyleXfs>
  <cellXfs count="110">
    <xf numFmtId="0" fontId="0" fillId="0" borderId="0" xfId="0"/>
    <xf numFmtId="0" fontId="3" fillId="0" borderId="0" xfId="1" applyFont="1" applyFill="1"/>
    <xf numFmtId="0" fontId="23" fillId="0" borderId="1" xfId="9" applyFont="1" applyFill="1" applyBorder="1" applyAlignment="1">
      <alignment horizontal="center" vertical="center" wrapText="1"/>
    </xf>
    <xf numFmtId="0" fontId="27" fillId="0" borderId="0" xfId="10" applyFont="1" applyFill="1"/>
    <xf numFmtId="0" fontId="28" fillId="0" borderId="0" xfId="10" applyFont="1" applyFill="1" applyAlignment="1">
      <alignment vertical="top"/>
    </xf>
    <xf numFmtId="0" fontId="27" fillId="0" borderId="0" xfId="10" applyFont="1" applyFill="1" applyAlignment="1">
      <alignment horizontal="center" vertical="center" wrapText="1"/>
    </xf>
    <xf numFmtId="0" fontId="34" fillId="0" borderId="0" xfId="10" applyFont="1" applyFill="1" applyAlignment="1">
      <alignment horizontal="center" vertical="center" wrapText="1"/>
    </xf>
    <xf numFmtId="0" fontId="35" fillId="0" borderId="0" xfId="10" applyFont="1" applyFill="1" applyAlignment="1">
      <alignment vertical="center"/>
    </xf>
    <xf numFmtId="0" fontId="9" fillId="0" borderId="0" xfId="10" applyFont="1" applyFill="1"/>
    <xf numFmtId="0" fontId="9" fillId="0" borderId="0" xfId="10" applyFont="1" applyFill="1" applyAlignment="1">
      <alignment horizontal="center" vertical="top"/>
    </xf>
    <xf numFmtId="0" fontId="28" fillId="0" borderId="0" xfId="10" applyFont="1" applyFill="1"/>
    <xf numFmtId="0" fontId="4" fillId="0" borderId="4" xfId="10" applyFont="1" applyFill="1" applyBorder="1" applyAlignment="1">
      <alignment vertical="center"/>
    </xf>
    <xf numFmtId="0" fontId="42" fillId="0" borderId="0" xfId="10" applyFont="1" applyFill="1" applyAlignment="1">
      <alignment vertical="center" wrapText="1"/>
    </xf>
    <xf numFmtId="3" fontId="38" fillId="0" borderId="17" xfId="4" applyNumberFormat="1" applyFont="1" applyFill="1" applyBorder="1" applyAlignment="1" applyProtection="1">
      <alignment horizontal="center" vertical="center"/>
      <protection locked="0"/>
    </xf>
    <xf numFmtId="3" fontId="37" fillId="0" borderId="18" xfId="10" applyNumberFormat="1" applyFont="1" applyFill="1" applyBorder="1" applyAlignment="1">
      <alignment horizontal="center" vertical="center"/>
    </xf>
    <xf numFmtId="0" fontId="18" fillId="0" borderId="0" xfId="5" applyFont="1" applyFill="1" applyAlignment="1">
      <alignment horizontal="right" vertical="top"/>
    </xf>
    <xf numFmtId="0" fontId="20" fillId="0" borderId="0" xfId="9" applyFont="1" applyFill="1" applyAlignment="1">
      <alignment horizontal="center" vertical="top" wrapText="1"/>
    </xf>
    <xf numFmtId="0" fontId="21" fillId="0" borderId="1" xfId="2" applyFont="1" applyFill="1" applyBorder="1" applyAlignment="1">
      <alignment horizontal="center" vertical="center" wrapText="1"/>
    </xf>
    <xf numFmtId="0" fontId="21" fillId="0" borderId="10" xfId="2" applyFont="1" applyFill="1" applyBorder="1" applyAlignment="1">
      <alignment horizontal="center" vertical="center" wrapText="1"/>
    </xf>
    <xf numFmtId="0" fontId="21" fillId="0" borderId="14" xfId="2" applyFont="1" applyFill="1" applyBorder="1" applyAlignment="1">
      <alignment horizontal="center" vertical="center" wrapText="1"/>
    </xf>
    <xf numFmtId="164" fontId="40" fillId="0" borderId="18" xfId="10" applyNumberFormat="1" applyFont="1" applyFill="1" applyBorder="1" applyAlignment="1">
      <alignment horizontal="center" vertical="center"/>
    </xf>
    <xf numFmtId="3" fontId="38" fillId="0" borderId="18" xfId="3" applyNumberFormat="1" applyFont="1" applyFill="1" applyBorder="1" applyAlignment="1" applyProtection="1">
      <alignment horizontal="center" vertical="center"/>
    </xf>
    <xf numFmtId="164" fontId="39" fillId="0" borderId="18" xfId="3" applyNumberFormat="1" applyFont="1" applyFill="1" applyBorder="1" applyAlignment="1" applyProtection="1">
      <alignment horizontal="center" vertical="center"/>
    </xf>
    <xf numFmtId="164" fontId="39" fillId="0" borderId="19" xfId="3" applyNumberFormat="1" applyFont="1" applyFill="1" applyBorder="1" applyAlignment="1" applyProtection="1">
      <alignment horizontal="center" vertical="center"/>
    </xf>
    <xf numFmtId="3" fontId="32" fillId="0" borderId="13" xfId="4" applyNumberFormat="1" applyFont="1" applyFill="1" applyBorder="1" applyAlignment="1" applyProtection="1">
      <alignment horizontal="center" vertical="center"/>
      <protection locked="0"/>
    </xf>
    <xf numFmtId="164" fontId="41" fillId="0" borderId="14" xfId="10" applyNumberFormat="1" applyFont="1" applyFill="1" applyBorder="1" applyAlignment="1">
      <alignment horizontal="center" vertical="center"/>
    </xf>
    <xf numFmtId="3" fontId="4" fillId="0" borderId="14" xfId="10" applyNumberFormat="1" applyFont="1" applyFill="1" applyBorder="1" applyAlignment="1">
      <alignment horizontal="center" vertical="center"/>
    </xf>
    <xf numFmtId="3" fontId="32" fillId="0" borderId="14" xfId="3" applyNumberFormat="1" applyFont="1" applyFill="1" applyBorder="1" applyAlignment="1" applyProtection="1">
      <alignment horizontal="center" vertical="center"/>
    </xf>
    <xf numFmtId="164" fontId="36" fillId="0" borderId="14" xfId="3" applyNumberFormat="1" applyFont="1" applyFill="1" applyBorder="1" applyAlignment="1" applyProtection="1">
      <alignment horizontal="center" vertical="center"/>
    </xf>
    <xf numFmtId="164" fontId="36" fillId="0" borderId="15" xfId="3" applyNumberFormat="1" applyFont="1" applyFill="1" applyBorder="1" applyAlignment="1" applyProtection="1">
      <alignment horizontal="center" vertical="center"/>
    </xf>
    <xf numFmtId="3" fontId="32" fillId="0" borderId="2" xfId="4" applyNumberFormat="1" applyFont="1" applyFill="1" applyBorder="1" applyAlignment="1" applyProtection="1">
      <alignment horizontal="center" vertical="center"/>
      <protection locked="0"/>
    </xf>
    <xf numFmtId="164" fontId="41" fillId="0" borderId="1" xfId="10" applyNumberFormat="1" applyFont="1" applyFill="1" applyBorder="1" applyAlignment="1">
      <alignment horizontal="center" vertical="center"/>
    </xf>
    <xf numFmtId="3" fontId="4" fillId="0" borderId="1" xfId="10" applyNumberFormat="1" applyFont="1" applyFill="1" applyBorder="1" applyAlignment="1">
      <alignment horizontal="center" vertical="center"/>
    </xf>
    <xf numFmtId="3" fontId="32" fillId="0" borderId="1" xfId="3" applyNumberFormat="1" applyFont="1" applyFill="1" applyBorder="1" applyAlignment="1" applyProtection="1">
      <alignment horizontal="center" vertical="center"/>
    </xf>
    <xf numFmtId="164" fontId="36" fillId="0" borderId="1" xfId="3" applyNumberFormat="1" applyFont="1" applyFill="1" applyBorder="1" applyAlignment="1" applyProtection="1">
      <alignment horizontal="center" vertical="center"/>
    </xf>
    <xf numFmtId="164" fontId="36" fillId="0" borderId="3" xfId="3" applyNumberFormat="1" applyFont="1" applyFill="1" applyBorder="1" applyAlignment="1" applyProtection="1">
      <alignment horizontal="center" vertical="center"/>
    </xf>
    <xf numFmtId="164" fontId="4" fillId="0" borderId="1" xfId="10" applyNumberFormat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 wrapText="1"/>
    </xf>
    <xf numFmtId="0" fontId="5" fillId="0" borderId="0" xfId="6" applyFont="1" applyFill="1" applyBorder="1" applyAlignment="1">
      <alignment horizontal="left"/>
    </xf>
    <xf numFmtId="0" fontId="6" fillId="0" borderId="0" xfId="1" applyFont="1" applyFill="1" applyAlignment="1">
      <alignment horizontal="center" vertical="center" wrapText="1"/>
    </xf>
    <xf numFmtId="0" fontId="7" fillId="0" borderId="20" xfId="1" applyFont="1" applyFill="1" applyBorder="1" applyAlignment="1">
      <alignment horizontal="center" vertical="center" wrapText="1"/>
    </xf>
    <xf numFmtId="0" fontId="8" fillId="0" borderId="21" xfId="1" applyFont="1" applyFill="1" applyBorder="1" applyAlignment="1">
      <alignment horizontal="center" vertical="center" wrapText="1"/>
    </xf>
    <xf numFmtId="0" fontId="8" fillId="0" borderId="22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left" vertical="center" wrapText="1"/>
    </xf>
    <xf numFmtId="164" fontId="8" fillId="0" borderId="2" xfId="1" applyNumberFormat="1" applyFont="1" applyFill="1" applyBorder="1" applyAlignment="1">
      <alignment horizontal="center" vertical="center"/>
    </xf>
    <xf numFmtId="164" fontId="8" fillId="0" borderId="3" xfId="1" applyNumberFormat="1" applyFont="1" applyFill="1" applyBorder="1" applyAlignment="1">
      <alignment horizontal="center" vertical="center"/>
    </xf>
    <xf numFmtId="0" fontId="13" fillId="0" borderId="4" xfId="1" applyFont="1" applyFill="1" applyBorder="1" applyAlignment="1">
      <alignment vertical="center" wrapText="1"/>
    </xf>
    <xf numFmtId="164" fontId="12" fillId="0" borderId="2" xfId="1" applyNumberFormat="1" applyFont="1" applyFill="1" applyBorder="1" applyAlignment="1">
      <alignment horizontal="center" vertical="center"/>
    </xf>
    <xf numFmtId="164" fontId="12" fillId="0" borderId="3" xfId="1" applyNumberFormat="1" applyFont="1" applyFill="1" applyBorder="1" applyAlignment="1">
      <alignment horizontal="center" vertical="center"/>
    </xf>
    <xf numFmtId="0" fontId="13" fillId="0" borderId="4" xfId="1" applyFont="1" applyFill="1" applyBorder="1" applyAlignment="1">
      <alignment horizontal="left" vertical="center" wrapText="1"/>
    </xf>
    <xf numFmtId="0" fontId="10" fillId="0" borderId="5" xfId="1" applyFont="1" applyFill="1" applyBorder="1" applyAlignment="1">
      <alignment horizontal="left" vertical="center" wrapText="1"/>
    </xf>
    <xf numFmtId="164" fontId="8" fillId="0" borderId="6" xfId="1" applyNumberFormat="1" applyFont="1" applyFill="1" applyBorder="1" applyAlignment="1">
      <alignment horizontal="center" vertical="center"/>
    </xf>
    <xf numFmtId="164" fontId="8" fillId="0" borderId="7" xfId="1" applyNumberFormat="1" applyFont="1" applyFill="1" applyBorder="1" applyAlignment="1">
      <alignment horizontal="center" vertical="center"/>
    </xf>
    <xf numFmtId="0" fontId="15" fillId="0" borderId="0" xfId="8" applyFont="1" applyFill="1" applyBorder="1" applyAlignment="1">
      <alignment horizontal="left" vertical="center" wrapText="1"/>
    </xf>
    <xf numFmtId="0" fontId="16" fillId="0" borderId="0" xfId="1" applyFont="1" applyFill="1" applyBorder="1"/>
    <xf numFmtId="49" fontId="43" fillId="0" borderId="2" xfId="1" applyNumberFormat="1" applyFont="1" applyFill="1" applyBorder="1" applyAlignment="1">
      <alignment horizontal="center" vertical="center" wrapText="1"/>
    </xf>
    <xf numFmtId="49" fontId="43" fillId="0" borderId="3" xfId="1" applyNumberFormat="1" applyFont="1" applyFill="1" applyBorder="1" applyAlignment="1">
      <alignment horizontal="center" vertical="center" wrapText="1"/>
    </xf>
    <xf numFmtId="0" fontId="9" fillId="0" borderId="0" xfId="1" applyFont="1" applyFill="1"/>
    <xf numFmtId="0" fontId="16" fillId="0" borderId="0" xfId="1" applyFont="1" applyFill="1"/>
    <xf numFmtId="0" fontId="17" fillId="0" borderId="0" xfId="1" applyFont="1" applyFill="1"/>
    <xf numFmtId="0" fontId="3" fillId="0" borderId="0" xfId="1" applyFont="1" applyFill="1" applyBorder="1"/>
    <xf numFmtId="0" fontId="14" fillId="0" borderId="0" xfId="5" applyFont="1" applyFill="1"/>
    <xf numFmtId="0" fontId="19" fillId="0" borderId="0" xfId="5" applyFont="1" applyFill="1" applyAlignment="1">
      <alignment horizontal="center" vertical="top" wrapText="1"/>
    </xf>
    <xf numFmtId="0" fontId="19" fillId="0" borderId="0" xfId="9" applyFont="1" applyFill="1" applyAlignment="1">
      <alignment horizontal="center" vertical="top" wrapText="1"/>
    </xf>
    <xf numFmtId="0" fontId="14" fillId="0" borderId="0" xfId="9" applyFont="1" applyFill="1" applyAlignment="1">
      <alignment vertical="center" wrapText="1"/>
    </xf>
    <xf numFmtId="0" fontId="21" fillId="0" borderId="1" xfId="5" applyFont="1" applyFill="1" applyBorder="1" applyAlignment="1">
      <alignment horizontal="center" vertical="center" wrapText="1"/>
    </xf>
    <xf numFmtId="0" fontId="22" fillId="0" borderId="10" xfId="5" applyFont="1" applyFill="1" applyBorder="1" applyAlignment="1">
      <alignment horizontal="center" vertical="center" wrapText="1"/>
    </xf>
    <xf numFmtId="0" fontId="22" fillId="0" borderId="14" xfId="5" applyFont="1" applyFill="1" applyBorder="1" applyAlignment="1">
      <alignment horizontal="center" vertical="center" wrapText="1"/>
    </xf>
    <xf numFmtId="0" fontId="23" fillId="0" borderId="0" xfId="9" applyFont="1" applyFill="1" applyAlignment="1">
      <alignment vertical="center" wrapText="1"/>
    </xf>
    <xf numFmtId="0" fontId="21" fillId="0" borderId="1" xfId="9" applyFont="1" applyFill="1" applyBorder="1" applyAlignment="1">
      <alignment vertical="center" wrapText="1"/>
    </xf>
    <xf numFmtId="164" fontId="21" fillId="0" borderId="1" xfId="9" applyNumberFormat="1" applyFont="1" applyFill="1" applyBorder="1" applyAlignment="1">
      <alignment horizontal="center" vertical="center" wrapText="1"/>
    </xf>
    <xf numFmtId="164" fontId="24" fillId="0" borderId="1" xfId="5" applyNumberFormat="1" applyFont="1" applyFill="1" applyBorder="1" applyAlignment="1">
      <alignment horizontal="center" vertical="center" wrapText="1"/>
    </xf>
    <xf numFmtId="164" fontId="21" fillId="0" borderId="1" xfId="5" applyNumberFormat="1" applyFont="1" applyFill="1" applyBorder="1" applyAlignment="1">
      <alignment horizontal="center" vertical="center" wrapText="1"/>
    </xf>
    <xf numFmtId="0" fontId="21" fillId="0" borderId="1" xfId="5" applyFont="1" applyFill="1" applyBorder="1" applyAlignment="1">
      <alignment horizontal="left" vertical="center" wrapText="1"/>
    </xf>
    <xf numFmtId="3" fontId="14" fillId="0" borderId="0" xfId="9" applyNumberFormat="1" applyFont="1" applyFill="1" applyAlignment="1">
      <alignment vertical="center" wrapText="1"/>
    </xf>
    <xf numFmtId="0" fontId="21" fillId="0" borderId="23" xfId="9" applyFont="1" applyFill="1" applyBorder="1" applyAlignment="1">
      <alignment horizontal="center" vertical="center" wrapText="1"/>
    </xf>
    <xf numFmtId="0" fontId="21" fillId="0" borderId="24" xfId="9" applyFont="1" applyFill="1" applyBorder="1" applyAlignment="1">
      <alignment horizontal="center" vertical="center" wrapText="1"/>
    </xf>
    <xf numFmtId="0" fontId="21" fillId="0" borderId="2" xfId="9" applyFont="1" applyFill="1" applyBorder="1" applyAlignment="1">
      <alignment horizontal="center" vertical="center" wrapText="1"/>
    </xf>
    <xf numFmtId="0" fontId="21" fillId="0" borderId="1" xfId="2" applyFont="1" applyFill="1" applyBorder="1" applyAlignment="1">
      <alignment vertical="center" wrapText="1"/>
    </xf>
    <xf numFmtId="164" fontId="24" fillId="0" borderId="1" xfId="2" applyNumberFormat="1" applyFont="1" applyFill="1" applyBorder="1" applyAlignment="1">
      <alignment horizontal="center" vertical="center" wrapText="1"/>
    </xf>
    <xf numFmtId="164" fontId="21" fillId="0" borderId="1" xfId="2" applyNumberFormat="1" applyFont="1" applyFill="1" applyBorder="1" applyAlignment="1">
      <alignment horizontal="center" vertical="center" wrapText="1"/>
    </xf>
    <xf numFmtId="164" fontId="24" fillId="0" borderId="1" xfId="2" applyNumberFormat="1" applyFont="1" applyFill="1" applyBorder="1" applyAlignment="1">
      <alignment horizontal="center" vertical="center"/>
    </xf>
    <xf numFmtId="3" fontId="14" fillId="0" borderId="0" xfId="5" applyNumberFormat="1" applyFont="1" applyFill="1"/>
    <xf numFmtId="0" fontId="2" fillId="0" borderId="0" xfId="10" applyFont="1" applyFill="1" applyAlignment="1">
      <alignment horizontal="center" vertical="center" wrapText="1"/>
    </xf>
    <xf numFmtId="0" fontId="2" fillId="0" borderId="0" xfId="10" applyFont="1" applyFill="1" applyAlignment="1">
      <alignment vertical="center" wrapText="1"/>
    </xf>
    <xf numFmtId="0" fontId="6" fillId="0" borderId="0" xfId="10" applyFont="1" applyFill="1" applyBorder="1" applyAlignment="1">
      <alignment horizontal="center" vertical="top"/>
    </xf>
    <xf numFmtId="0" fontId="29" fillId="0" borderId="20" xfId="10" applyFont="1" applyFill="1" applyBorder="1" applyAlignment="1">
      <alignment horizontal="center" vertical="center" wrapText="1"/>
    </xf>
    <xf numFmtId="0" fontId="30" fillId="0" borderId="21" xfId="10" applyFont="1" applyFill="1" applyBorder="1" applyAlignment="1">
      <alignment horizontal="center" vertical="center" wrapText="1"/>
    </xf>
    <xf numFmtId="0" fontId="30" fillId="0" borderId="29" xfId="10" applyFont="1" applyFill="1" applyBorder="1" applyAlignment="1">
      <alignment horizontal="center" vertical="center" wrapText="1"/>
    </xf>
    <xf numFmtId="0" fontId="4" fillId="0" borderId="29" xfId="10" applyFont="1" applyFill="1" applyBorder="1" applyAlignment="1">
      <alignment horizontal="center" vertical="center" wrapText="1"/>
    </xf>
    <xf numFmtId="1" fontId="32" fillId="0" borderId="25" xfId="3" applyNumberFormat="1" applyFont="1" applyFill="1" applyBorder="1" applyAlignment="1" applyProtection="1">
      <alignment horizontal="center" vertical="center" wrapText="1"/>
      <protection locked="0"/>
    </xf>
    <xf numFmtId="1" fontId="32" fillId="0" borderId="26" xfId="3" applyNumberFormat="1" applyFont="1" applyFill="1" applyBorder="1" applyAlignment="1" applyProtection="1">
      <alignment horizontal="center" vertical="center" wrapText="1"/>
      <protection locked="0"/>
    </xf>
    <xf numFmtId="1" fontId="32" fillId="0" borderId="27" xfId="3" applyNumberFormat="1" applyFont="1" applyFill="1" applyBorder="1" applyAlignment="1" applyProtection="1">
      <alignment horizontal="center" vertical="center" wrapText="1"/>
      <protection locked="0"/>
    </xf>
    <xf numFmtId="1" fontId="32" fillId="0" borderId="25" xfId="4" applyNumberFormat="1" applyFont="1" applyFill="1" applyBorder="1" applyAlignment="1" applyProtection="1">
      <alignment horizontal="center" vertical="center" wrapText="1"/>
    </xf>
    <xf numFmtId="1" fontId="32" fillId="0" borderId="26" xfId="4" applyNumberFormat="1" applyFont="1" applyFill="1" applyBorder="1" applyAlignment="1" applyProtection="1">
      <alignment horizontal="center" vertical="center" wrapText="1"/>
    </xf>
    <xf numFmtId="1" fontId="32" fillId="0" borderId="28" xfId="4" applyNumberFormat="1" applyFont="1" applyFill="1" applyBorder="1" applyAlignment="1" applyProtection="1">
      <alignment horizontal="center" vertical="center" wrapText="1"/>
    </xf>
    <xf numFmtId="0" fontId="29" fillId="0" borderId="4" xfId="10" applyFont="1" applyFill="1" applyBorder="1" applyAlignment="1">
      <alignment horizontal="center" vertical="center" wrapText="1"/>
    </xf>
    <xf numFmtId="0" fontId="9" fillId="0" borderId="2" xfId="10" applyFont="1" applyFill="1" applyBorder="1" applyAlignment="1">
      <alignment horizontal="center" vertical="center" wrapText="1"/>
    </xf>
    <xf numFmtId="0" fontId="7" fillId="0" borderId="1" xfId="10" applyFont="1" applyFill="1" applyBorder="1" applyAlignment="1">
      <alignment horizontal="center" vertical="center" wrapText="1"/>
    </xf>
    <xf numFmtId="0" fontId="9" fillId="0" borderId="1" xfId="10" applyFont="1" applyFill="1" applyBorder="1" applyAlignment="1">
      <alignment horizontal="center" vertical="center" wrapText="1"/>
    </xf>
    <xf numFmtId="0" fontId="7" fillId="0" borderId="3" xfId="10" applyFont="1" applyFill="1" applyBorder="1" applyAlignment="1">
      <alignment horizontal="center" vertical="center" wrapText="1"/>
    </xf>
    <xf numFmtId="0" fontId="42" fillId="0" borderId="8" xfId="10" applyFont="1" applyFill="1" applyBorder="1" applyAlignment="1">
      <alignment horizontal="center" vertical="center" wrapText="1"/>
    </xf>
    <xf numFmtId="0" fontId="42" fillId="0" borderId="9" xfId="10" applyFont="1" applyFill="1" applyBorder="1" applyAlignment="1">
      <alignment horizontal="center" vertical="center" wrapText="1"/>
    </xf>
    <xf numFmtId="0" fontId="42" fillId="0" borderId="10" xfId="10" applyFont="1" applyFill="1" applyBorder="1" applyAlignment="1">
      <alignment horizontal="center" vertical="center" wrapText="1"/>
    </xf>
    <xf numFmtId="0" fontId="42" fillId="0" borderId="11" xfId="10" applyFont="1" applyFill="1" applyBorder="1" applyAlignment="1">
      <alignment horizontal="center" vertical="center" wrapText="1"/>
    </xf>
    <xf numFmtId="0" fontId="37" fillId="0" borderId="16" xfId="10" applyFont="1" applyFill="1" applyBorder="1" applyAlignment="1">
      <alignment horizontal="left" vertical="center"/>
    </xf>
    <xf numFmtId="0" fontId="4" fillId="0" borderId="12" xfId="10" applyFont="1" applyFill="1" applyBorder="1" applyAlignment="1">
      <alignment vertical="center"/>
    </xf>
    <xf numFmtId="0" fontId="34" fillId="0" borderId="0" xfId="10" applyFont="1" applyFill="1"/>
    <xf numFmtId="0" fontId="9" fillId="0" borderId="0" xfId="7" applyFont="1" applyFill="1"/>
  </cellXfs>
  <cellStyles count="11">
    <cellStyle name="Обычный" xfId="0" builtinId="0"/>
    <cellStyle name="Обычный 4" xfId="1"/>
    <cellStyle name="Обычный 6" xfId="2"/>
    <cellStyle name="Обычный 9" xfId="3"/>
    <cellStyle name="Обычный_06" xfId="4"/>
    <cellStyle name="Обычный_4 категории вмесмте СОЦ_УРАЗЛИВІ__ТАБО_4 категорії Квота!!!_2014 рік" xfId="5"/>
    <cellStyle name="Обычный_TБЛ-12~1" xfId="6"/>
    <cellStyle name="Обычный_АктЗах_5%квот Оксана" xfId="7"/>
    <cellStyle name="Обычный_Иванова_1.03.05 2" xfId="8"/>
    <cellStyle name="Обычный_Перевірка_Молодь_до 18 років" xfId="9"/>
    <cellStyle name="Обычный_Табл. 3.15" xfId="1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\Users\MAKARE~1.ES\AppData\Local\Temp\Rar$DI00.418\2306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C23"/>
  <sheetViews>
    <sheetView zoomScale="90" zoomScaleNormal="90" zoomScaleSheetLayoutView="75" workbookViewId="0">
      <selection sqref="A1:XFD1048576"/>
    </sheetView>
  </sheetViews>
  <sheetFormatPr defaultColWidth="7.85546875" defaultRowHeight="40.15" customHeight="1"/>
  <cols>
    <col min="1" max="1" width="53.85546875" style="1" customWidth="1"/>
    <col min="2" max="3" width="39.7109375" style="1" customWidth="1"/>
    <col min="4" max="16384" width="7.85546875" style="1"/>
  </cols>
  <sheetData>
    <row r="1" spans="1:3" ht="56.45" customHeight="1">
      <c r="A1" s="37" t="s">
        <v>64</v>
      </c>
      <c r="B1" s="37"/>
      <c r="C1" s="37"/>
    </row>
    <row r="2" spans="1:3" ht="18" customHeight="1" thickBot="1">
      <c r="A2" s="38"/>
      <c r="B2" s="39"/>
      <c r="C2" s="39"/>
    </row>
    <row r="3" spans="1:3" s="58" customFormat="1" ht="40.15" customHeight="1">
      <c r="A3" s="40"/>
      <c r="B3" s="41" t="s">
        <v>0</v>
      </c>
      <c r="C3" s="42"/>
    </row>
    <row r="4" spans="1:3" s="58" customFormat="1" ht="36.75" customHeight="1">
      <c r="A4" s="43"/>
      <c r="B4" s="56" t="s">
        <v>65</v>
      </c>
      <c r="C4" s="57" t="s">
        <v>66</v>
      </c>
    </row>
    <row r="5" spans="1:3" s="58" customFormat="1" ht="40.15" customHeight="1">
      <c r="A5" s="44" t="s">
        <v>1</v>
      </c>
      <c r="B5" s="45">
        <v>871.3</v>
      </c>
      <c r="C5" s="46">
        <v>859.6</v>
      </c>
    </row>
    <row r="6" spans="1:3" s="58" customFormat="1" ht="40.15" customHeight="1">
      <c r="A6" s="47" t="s">
        <v>2</v>
      </c>
      <c r="B6" s="48">
        <v>58.3</v>
      </c>
      <c r="C6" s="49">
        <v>57.9</v>
      </c>
    </row>
    <row r="7" spans="1:3" s="58" customFormat="1" ht="40.15" customHeight="1">
      <c r="A7" s="44" t="s">
        <v>3</v>
      </c>
      <c r="B7" s="45">
        <v>748.4</v>
      </c>
      <c r="C7" s="46">
        <v>734.3</v>
      </c>
    </row>
    <row r="8" spans="1:3" s="58" customFormat="1" ht="40.15" customHeight="1">
      <c r="A8" s="50" t="s">
        <v>4</v>
      </c>
      <c r="B8" s="48">
        <v>50</v>
      </c>
      <c r="C8" s="49">
        <v>49.4</v>
      </c>
    </row>
    <row r="9" spans="1:3" s="58" customFormat="1" ht="40.15" customHeight="1">
      <c r="A9" s="44" t="s">
        <v>60</v>
      </c>
      <c r="B9" s="45">
        <v>122.9</v>
      </c>
      <c r="C9" s="46">
        <v>125.3</v>
      </c>
    </row>
    <row r="10" spans="1:3" s="58" customFormat="1" ht="40.15" customHeight="1">
      <c r="A10" s="50" t="s">
        <v>5</v>
      </c>
      <c r="B10" s="48">
        <v>14.1</v>
      </c>
      <c r="C10" s="49">
        <v>14.6</v>
      </c>
    </row>
    <row r="11" spans="1:3" s="58" customFormat="1" ht="40.15" customHeight="1" thickBot="1">
      <c r="A11" s="51" t="s">
        <v>6</v>
      </c>
      <c r="B11" s="52">
        <v>624.1</v>
      </c>
      <c r="C11" s="53">
        <v>625.4</v>
      </c>
    </row>
    <row r="12" spans="1:3" s="59" customFormat="1" ht="40.15" customHeight="1">
      <c r="A12" s="54" t="s">
        <v>7</v>
      </c>
      <c r="B12" s="54"/>
      <c r="C12" s="54"/>
    </row>
    <row r="13" spans="1:3" s="60" customFormat="1" ht="40.15" customHeight="1">
      <c r="A13" s="55"/>
      <c r="B13" s="55"/>
      <c r="C13" s="55"/>
    </row>
    <row r="14" spans="1:3" ht="40.15" customHeight="1">
      <c r="A14" s="61"/>
    </row>
    <row r="15" spans="1:3" ht="40.15" customHeight="1">
      <c r="A15" s="61"/>
    </row>
    <row r="16" spans="1:3" ht="40.15" customHeight="1">
      <c r="A16" s="61"/>
    </row>
    <row r="17" spans="1:1" ht="40.15" customHeight="1">
      <c r="A17" s="61"/>
    </row>
    <row r="18" spans="1:1" ht="40.15" customHeight="1">
      <c r="A18" s="61"/>
    </row>
    <row r="19" spans="1:1" ht="40.15" customHeight="1">
      <c r="A19" s="61"/>
    </row>
    <row r="20" spans="1:1" ht="40.15" customHeight="1">
      <c r="A20" s="61"/>
    </row>
    <row r="21" spans="1:1" ht="40.15" customHeight="1">
      <c r="A21" s="61"/>
    </row>
    <row r="22" spans="1:1" ht="40.15" customHeight="1">
      <c r="A22" s="61"/>
    </row>
    <row r="23" spans="1:1" ht="40.15" customHeight="1">
      <c r="A23" s="61"/>
    </row>
  </sheetData>
  <mergeCells count="4">
    <mergeCell ref="A3:A4"/>
    <mergeCell ref="B3:C3"/>
    <mergeCell ref="A1:C1"/>
    <mergeCell ref="A12:C12"/>
  </mergeCells>
  <printOptions horizontalCentered="1"/>
  <pageMargins left="0.23622047244094491" right="0.15748031496062992" top="0.47244094488188981" bottom="0.1968503937007874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zoomScale="90" zoomScaleNormal="90" workbookViewId="0">
      <selection sqref="A1:XFD1048576"/>
    </sheetView>
  </sheetViews>
  <sheetFormatPr defaultColWidth="8" defaultRowHeight="12.75"/>
  <cols>
    <col min="1" max="1" width="76.42578125" style="62" customWidth="1"/>
    <col min="2" max="2" width="13" style="62" customWidth="1"/>
    <col min="3" max="3" width="17.28515625" style="62" customWidth="1"/>
    <col min="4" max="4" width="13" style="62" customWidth="1"/>
    <col min="5" max="5" width="17.140625" style="62" customWidth="1"/>
    <col min="6" max="6" width="12.7109375" style="62" customWidth="1"/>
    <col min="7" max="8" width="8" style="62"/>
    <col min="9" max="9" width="11" style="62" customWidth="1"/>
    <col min="10" max="11" width="8" style="62"/>
    <col min="12" max="12" width="9.28515625" style="62" customWidth="1"/>
    <col min="13" max="16384" width="8" style="62"/>
  </cols>
  <sheetData>
    <row r="1" spans="1:7" s="62" customFormat="1" ht="8.25" customHeight="1">
      <c r="C1" s="15"/>
      <c r="D1" s="15"/>
      <c r="E1" s="15"/>
      <c r="F1" s="15"/>
    </row>
    <row r="2" spans="1:7" s="62" customFormat="1" ht="27" customHeight="1">
      <c r="A2" s="63" t="s">
        <v>59</v>
      </c>
      <c r="B2" s="63"/>
      <c r="C2" s="63"/>
      <c r="D2" s="63"/>
      <c r="E2" s="63"/>
      <c r="F2" s="63"/>
    </row>
    <row r="3" spans="1:7" s="62" customFormat="1" ht="28.5" customHeight="1">
      <c r="A3" s="64" t="s">
        <v>62</v>
      </c>
      <c r="B3" s="64"/>
      <c r="C3" s="64"/>
      <c r="D3" s="64"/>
      <c r="E3" s="64"/>
      <c r="F3" s="64"/>
    </row>
    <row r="4" spans="1:7" s="65" customFormat="1" ht="33.75" customHeight="1">
      <c r="A4" s="16" t="s">
        <v>8</v>
      </c>
      <c r="B4" s="16"/>
      <c r="C4" s="16"/>
      <c r="D4" s="16"/>
      <c r="E4" s="16"/>
      <c r="F4" s="16"/>
    </row>
    <row r="5" spans="1:7" s="65" customFormat="1" ht="42.75" customHeight="1">
      <c r="A5" s="17" t="s">
        <v>9</v>
      </c>
      <c r="B5" s="18" t="s">
        <v>10</v>
      </c>
      <c r="C5" s="66" t="s">
        <v>11</v>
      </c>
      <c r="D5" s="67" t="s">
        <v>12</v>
      </c>
      <c r="E5" s="66" t="s">
        <v>13</v>
      </c>
      <c r="F5" s="67" t="s">
        <v>14</v>
      </c>
    </row>
    <row r="6" spans="1:7" s="65" customFormat="1" ht="37.5" customHeight="1">
      <c r="A6" s="17"/>
      <c r="B6" s="19"/>
      <c r="C6" s="66" t="s">
        <v>11</v>
      </c>
      <c r="D6" s="68"/>
      <c r="E6" s="66" t="s">
        <v>13</v>
      </c>
      <c r="F6" s="68"/>
    </row>
    <row r="7" spans="1:7" s="69" customFormat="1" ht="18.75" customHeight="1">
      <c r="A7" s="2" t="s">
        <v>15</v>
      </c>
      <c r="B7" s="2">
        <v>1</v>
      </c>
      <c r="C7" s="2">
        <v>2</v>
      </c>
      <c r="D7" s="2">
        <v>3</v>
      </c>
      <c r="E7" s="2">
        <v>4</v>
      </c>
      <c r="F7" s="2">
        <v>5</v>
      </c>
    </row>
    <row r="8" spans="1:7" s="65" customFormat="1" ht="43.5" customHeight="1">
      <c r="A8" s="70" t="s">
        <v>16</v>
      </c>
      <c r="B8" s="71">
        <v>19</v>
      </c>
      <c r="C8" s="73">
        <v>15.4</v>
      </c>
      <c r="D8" s="72">
        <v>81.099999999999994</v>
      </c>
      <c r="E8" s="73">
        <v>3.6</v>
      </c>
      <c r="F8" s="72">
        <v>18.899999999999999</v>
      </c>
    </row>
    <row r="9" spans="1:7" s="65" customFormat="1" ht="61.5" customHeight="1">
      <c r="A9" s="74" t="s">
        <v>17</v>
      </c>
      <c r="B9" s="71">
        <v>6.2</v>
      </c>
      <c r="C9" s="73">
        <v>5.2</v>
      </c>
      <c r="D9" s="72">
        <f>'3'!F7</f>
        <v>83.893691962856238</v>
      </c>
      <c r="E9" s="73">
        <v>1</v>
      </c>
      <c r="F9" s="72">
        <f>'3'!G7</f>
        <v>16.106308037143773</v>
      </c>
    </row>
    <row r="10" spans="1:7" s="65" customFormat="1" ht="45" customHeight="1">
      <c r="A10" s="70" t="s">
        <v>18</v>
      </c>
      <c r="B10" s="71">
        <v>3.2</v>
      </c>
      <c r="C10" s="73">
        <v>2.2999999999999998</v>
      </c>
      <c r="D10" s="72">
        <v>73.2</v>
      </c>
      <c r="E10" s="73">
        <v>0.8</v>
      </c>
      <c r="F10" s="72">
        <v>26.8</v>
      </c>
    </row>
    <row r="11" spans="1:7" s="65" customFormat="1" ht="63" customHeight="1">
      <c r="A11" s="70" t="s">
        <v>19</v>
      </c>
      <c r="B11" s="71">
        <v>4.3</v>
      </c>
      <c r="C11" s="73">
        <v>3.5</v>
      </c>
      <c r="D11" s="72">
        <f>'3'!L7</f>
        <v>81.15095913261051</v>
      </c>
      <c r="E11" s="73">
        <v>0.8</v>
      </c>
      <c r="F11" s="72">
        <f>'3'!M7</f>
        <v>18.84904086738949</v>
      </c>
    </row>
    <row r="12" spans="1:7" s="65" customFormat="1" ht="67.5" customHeight="1">
      <c r="A12" s="70" t="s">
        <v>20</v>
      </c>
      <c r="B12" s="71">
        <v>16.7</v>
      </c>
      <c r="C12" s="73">
        <v>13.4</v>
      </c>
      <c r="D12" s="72">
        <f>'3'!O7</f>
        <v>80.358744394618824</v>
      </c>
      <c r="E12" s="73">
        <v>3.3</v>
      </c>
      <c r="F12" s="72">
        <f>'3'!P7</f>
        <v>19.641255605381165</v>
      </c>
      <c r="G12" s="75"/>
    </row>
    <row r="13" spans="1:7" s="65" customFormat="1" ht="27" customHeight="1">
      <c r="A13" s="70"/>
      <c r="B13" s="76" t="s">
        <v>63</v>
      </c>
      <c r="C13" s="77"/>
      <c r="D13" s="77"/>
      <c r="E13" s="77"/>
      <c r="F13" s="78"/>
      <c r="G13" s="75"/>
    </row>
    <row r="14" spans="1:7" s="65" customFormat="1" ht="51.75" customHeight="1">
      <c r="A14" s="79" t="s">
        <v>21</v>
      </c>
      <c r="B14" s="71">
        <v>12.2</v>
      </c>
      <c r="C14" s="81">
        <v>9.6999999999999993</v>
      </c>
      <c r="D14" s="80">
        <f>'3'!R7</f>
        <v>79.131147540983605</v>
      </c>
      <c r="E14" s="81">
        <v>2.5</v>
      </c>
      <c r="F14" s="82">
        <f>'3'!S7</f>
        <v>20.868852459016392</v>
      </c>
      <c r="G14" s="75"/>
    </row>
    <row r="15" spans="1:7" s="65" customFormat="1" ht="39.75" customHeight="1">
      <c r="A15" s="79" t="s">
        <v>22</v>
      </c>
      <c r="B15" s="71">
        <v>9.1</v>
      </c>
      <c r="C15" s="81">
        <v>7.1</v>
      </c>
      <c r="D15" s="80">
        <f>'3'!U7</f>
        <v>78.236914600550961</v>
      </c>
      <c r="E15" s="81">
        <v>2</v>
      </c>
      <c r="F15" s="82">
        <f>'3'!V7</f>
        <v>21.763085399449036</v>
      </c>
    </row>
    <row r="16" spans="1:7" s="65" customFormat="1" ht="15.75" customHeight="1">
      <c r="A16" s="62"/>
      <c r="B16" s="62"/>
      <c r="C16" s="83"/>
      <c r="D16" s="83"/>
      <c r="E16" s="83"/>
      <c r="F16" s="62"/>
    </row>
    <row r="17" s="62" customFormat="1"/>
    <row r="18" s="62" customFormat="1" ht="18.75" customHeight="1"/>
    <row r="19" s="62" customFormat="1"/>
    <row r="20" s="62" customFormat="1"/>
    <row r="21" s="62" customFormat="1"/>
    <row r="22" s="62" customFormat="1"/>
    <row r="23" s="62" customFormat="1" ht="18.75" customHeight="1"/>
    <row r="24" s="62" customFormat="1"/>
    <row r="25" s="62" customFormat="1"/>
    <row r="26" s="62" customFormat="1"/>
    <row r="27" s="62" customFormat="1"/>
    <row r="28" s="62" customFormat="1" ht="18.75" customHeight="1"/>
    <row r="29" s="62" customFormat="1"/>
    <row r="30" s="62" customFormat="1"/>
    <row r="31" s="62" customFormat="1"/>
    <row r="32" s="62" customFormat="1"/>
    <row r="33" s="62" customFormat="1" ht="18.75" customHeight="1"/>
    <row r="34" s="62" customFormat="1"/>
    <row r="35" s="62" customFormat="1"/>
    <row r="36" s="62" customFormat="1"/>
    <row r="37" s="62" customFormat="1"/>
  </sheetData>
  <mergeCells count="11">
    <mergeCell ref="B13:F13"/>
    <mergeCell ref="C1:F1"/>
    <mergeCell ref="A2:F2"/>
    <mergeCell ref="A3:F3"/>
    <mergeCell ref="A4:F4"/>
    <mergeCell ref="A5:A6"/>
    <mergeCell ref="B5:B6"/>
    <mergeCell ref="C5:C6"/>
    <mergeCell ref="D5:D6"/>
    <mergeCell ref="E5:E6"/>
    <mergeCell ref="F5:F6"/>
  </mergeCells>
  <printOptions horizontalCentered="1"/>
  <pageMargins left="0" right="0" top="0" bottom="0" header="0" footer="0"/>
  <pageSetup paperSize="9" scale="66" orientation="portrait" r:id="rId1"/>
  <rowBreaks count="1" manualBreakCount="1">
    <brk id="15" max="16383" man="1"/>
  </rowBreaks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V85"/>
  <sheetViews>
    <sheetView tabSelected="1" zoomScale="80" zoomScaleNormal="80" zoomScaleSheetLayoutView="70" workbookViewId="0">
      <pane xSplit="1" ySplit="6" topLeftCell="B7" activePane="bottomRight" state="frozen"/>
      <selection sqref="A1:K1"/>
      <selection pane="topRight" sqref="A1:K1"/>
      <selection pane="bottomLeft" sqref="A1:K1"/>
      <selection pane="bottomRight" sqref="A1:XFD1048576"/>
    </sheetView>
  </sheetViews>
  <sheetFormatPr defaultRowHeight="14.25"/>
  <cols>
    <col min="1" max="1" width="24.140625" style="10" customWidth="1"/>
    <col min="2" max="2" width="10.85546875" style="10" customWidth="1"/>
    <col min="3" max="3" width="11.140625" style="10" customWidth="1"/>
    <col min="4" max="4" width="12.7109375" style="10" customWidth="1"/>
    <col min="5" max="5" width="10" style="10" customWidth="1"/>
    <col min="6" max="7" width="13" style="10" customWidth="1"/>
    <col min="8" max="8" width="9.28515625" style="10" customWidth="1"/>
    <col min="9" max="10" width="13.140625" style="10" customWidth="1"/>
    <col min="11" max="11" width="9.140625" style="10" customWidth="1"/>
    <col min="12" max="13" width="13.5703125" style="10" customWidth="1"/>
    <col min="14" max="14" width="11.42578125" style="10" customWidth="1"/>
    <col min="15" max="16" width="12.5703125" style="10" customWidth="1"/>
    <col min="17" max="17" width="13.140625" style="10" customWidth="1"/>
    <col min="18" max="19" width="12.7109375" style="10" customWidth="1"/>
    <col min="20" max="20" width="13.85546875" style="10" customWidth="1"/>
    <col min="21" max="22" width="12.42578125" style="10" customWidth="1"/>
    <col min="23" max="16384" width="9.140625" style="10"/>
  </cols>
  <sheetData>
    <row r="1" spans="1:22" s="3" customFormat="1" ht="25.5" customHeight="1">
      <c r="B1" s="84" t="s">
        <v>23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5"/>
      <c r="O1" s="85"/>
      <c r="P1" s="85"/>
      <c r="Q1" s="85"/>
      <c r="R1" s="85"/>
      <c r="S1" s="85"/>
      <c r="T1" s="85"/>
      <c r="U1" s="85"/>
      <c r="V1" s="85"/>
    </row>
    <row r="2" spans="1:22" s="3" customFormat="1" ht="23.25" customHeight="1">
      <c r="B2" s="84" t="s">
        <v>61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5"/>
      <c r="O2" s="85"/>
      <c r="P2" s="85"/>
      <c r="Q2" s="85"/>
      <c r="R2" s="85"/>
      <c r="S2" s="85"/>
      <c r="T2" s="85"/>
      <c r="U2" s="85"/>
      <c r="V2" s="85"/>
    </row>
    <row r="3" spans="1:22" s="4" customFormat="1" ht="9" customHeight="1" thickBo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</row>
    <row r="4" spans="1:22" s="5" customFormat="1" ht="51" customHeight="1">
      <c r="A4" s="87"/>
      <c r="B4" s="88" t="s">
        <v>24</v>
      </c>
      <c r="C4" s="89"/>
      <c r="D4" s="89"/>
      <c r="E4" s="89" t="s">
        <v>33</v>
      </c>
      <c r="F4" s="89"/>
      <c r="G4" s="89"/>
      <c r="H4" s="89" t="s">
        <v>25</v>
      </c>
      <c r="I4" s="89"/>
      <c r="J4" s="89"/>
      <c r="K4" s="90" t="s">
        <v>26</v>
      </c>
      <c r="L4" s="90"/>
      <c r="M4" s="90"/>
      <c r="N4" s="90" t="s">
        <v>27</v>
      </c>
      <c r="O4" s="90"/>
      <c r="P4" s="90"/>
      <c r="Q4" s="91" t="s">
        <v>28</v>
      </c>
      <c r="R4" s="92"/>
      <c r="S4" s="93"/>
      <c r="T4" s="94" t="s">
        <v>29</v>
      </c>
      <c r="U4" s="95"/>
      <c r="V4" s="96"/>
    </row>
    <row r="5" spans="1:22" s="6" customFormat="1" ht="49.5" customHeight="1">
      <c r="A5" s="97"/>
      <c r="B5" s="98" t="s">
        <v>10</v>
      </c>
      <c r="C5" s="99" t="s">
        <v>30</v>
      </c>
      <c r="D5" s="99" t="s">
        <v>31</v>
      </c>
      <c r="E5" s="100" t="s">
        <v>10</v>
      </c>
      <c r="F5" s="99" t="s">
        <v>30</v>
      </c>
      <c r="G5" s="99" t="s">
        <v>31</v>
      </c>
      <c r="H5" s="99" t="s">
        <v>10</v>
      </c>
      <c r="I5" s="99" t="s">
        <v>30</v>
      </c>
      <c r="J5" s="99" t="s">
        <v>31</v>
      </c>
      <c r="K5" s="99" t="s">
        <v>10</v>
      </c>
      <c r="L5" s="99" t="s">
        <v>30</v>
      </c>
      <c r="M5" s="99" t="s">
        <v>31</v>
      </c>
      <c r="N5" s="100" t="s">
        <v>10</v>
      </c>
      <c r="O5" s="99" t="s">
        <v>30</v>
      </c>
      <c r="P5" s="99" t="s">
        <v>31</v>
      </c>
      <c r="Q5" s="100" t="s">
        <v>10</v>
      </c>
      <c r="R5" s="99" t="s">
        <v>30</v>
      </c>
      <c r="S5" s="99" t="s">
        <v>31</v>
      </c>
      <c r="T5" s="100" t="s">
        <v>10</v>
      </c>
      <c r="U5" s="99" t="s">
        <v>30</v>
      </c>
      <c r="V5" s="101" t="s">
        <v>31</v>
      </c>
    </row>
    <row r="6" spans="1:22" s="12" customFormat="1" ht="11.25" customHeight="1" thickBot="1">
      <c r="A6" s="102" t="s">
        <v>32</v>
      </c>
      <c r="B6" s="103">
        <v>1</v>
      </c>
      <c r="C6" s="104">
        <v>2</v>
      </c>
      <c r="D6" s="104">
        <v>3</v>
      </c>
      <c r="E6" s="104">
        <v>1</v>
      </c>
      <c r="F6" s="104">
        <v>2</v>
      </c>
      <c r="G6" s="104">
        <v>3</v>
      </c>
      <c r="H6" s="104">
        <v>4</v>
      </c>
      <c r="I6" s="104">
        <v>5</v>
      </c>
      <c r="J6" s="104">
        <v>6</v>
      </c>
      <c r="K6" s="104">
        <v>7</v>
      </c>
      <c r="L6" s="104">
        <v>8</v>
      </c>
      <c r="M6" s="104">
        <v>9</v>
      </c>
      <c r="N6" s="104">
        <v>10</v>
      </c>
      <c r="O6" s="104">
        <v>11</v>
      </c>
      <c r="P6" s="104">
        <v>12</v>
      </c>
      <c r="Q6" s="104">
        <v>13</v>
      </c>
      <c r="R6" s="104">
        <v>14</v>
      </c>
      <c r="S6" s="104">
        <v>15</v>
      </c>
      <c r="T6" s="104">
        <v>16</v>
      </c>
      <c r="U6" s="104">
        <v>17</v>
      </c>
      <c r="V6" s="105">
        <v>18</v>
      </c>
    </row>
    <row r="7" spans="1:22" s="7" customFormat="1" ht="25.5" customHeight="1" thickBot="1">
      <c r="A7" s="106" t="s">
        <v>34</v>
      </c>
      <c r="B7" s="13">
        <f>SUM(B8:B31)</f>
        <v>18962</v>
      </c>
      <c r="C7" s="20">
        <v>80.530186217530542</v>
      </c>
      <c r="D7" s="20">
        <v>19.469813782469458</v>
      </c>
      <c r="E7" s="14">
        <f>SUM(E8:E31)</f>
        <v>6246</v>
      </c>
      <c r="F7" s="20">
        <v>83.893691962856238</v>
      </c>
      <c r="G7" s="20">
        <v>16.106308037143773</v>
      </c>
      <c r="H7" s="14">
        <v>3168</v>
      </c>
      <c r="I7" s="20">
        <v>76.253041362530411</v>
      </c>
      <c r="J7" s="20">
        <v>23.746958637469586</v>
      </c>
      <c r="K7" s="14">
        <v>4289</v>
      </c>
      <c r="L7" s="20">
        <v>81.15095913261051</v>
      </c>
      <c r="M7" s="20">
        <v>18.84904086738949</v>
      </c>
      <c r="N7" s="14">
        <v>16725</v>
      </c>
      <c r="O7" s="20">
        <v>80.358744394618824</v>
      </c>
      <c r="P7" s="20">
        <v>19.641255605381165</v>
      </c>
      <c r="Q7" s="21">
        <v>12200</v>
      </c>
      <c r="R7" s="22">
        <v>79.131147540983605</v>
      </c>
      <c r="S7" s="22">
        <v>20.868852459016392</v>
      </c>
      <c r="T7" s="21">
        <v>9075</v>
      </c>
      <c r="U7" s="22">
        <v>78.236914600550961</v>
      </c>
      <c r="V7" s="23">
        <v>21.763085399449036</v>
      </c>
    </row>
    <row r="8" spans="1:22" s="8" customFormat="1" ht="18.75" customHeight="1">
      <c r="A8" s="107" t="s">
        <v>35</v>
      </c>
      <c r="B8" s="24">
        <v>91</v>
      </c>
      <c r="C8" s="25">
        <v>92.307692307692307</v>
      </c>
      <c r="D8" s="25">
        <v>7.6923076923076925</v>
      </c>
      <c r="E8" s="26">
        <v>37</v>
      </c>
      <c r="F8" s="25">
        <v>94.594594594594597</v>
      </c>
      <c r="G8" s="25">
        <v>5.4054054054054053</v>
      </c>
      <c r="H8" s="26">
        <v>34</v>
      </c>
      <c r="I8" s="25">
        <v>94.117647058823522</v>
      </c>
      <c r="J8" s="25">
        <v>5.8823529411764701</v>
      </c>
      <c r="K8" s="26">
        <v>18</v>
      </c>
      <c r="L8" s="25">
        <v>94.444444444444443</v>
      </c>
      <c r="M8" s="25">
        <v>5.5555555555555554</v>
      </c>
      <c r="N8" s="26">
        <v>84</v>
      </c>
      <c r="O8" s="25">
        <v>92.857142857142861</v>
      </c>
      <c r="P8" s="25">
        <v>7.1428571428571423</v>
      </c>
      <c r="Q8" s="27">
        <v>51</v>
      </c>
      <c r="R8" s="28">
        <v>96.078431372549019</v>
      </c>
      <c r="S8" s="28">
        <v>3.9215686274509802</v>
      </c>
      <c r="T8" s="27">
        <v>38</v>
      </c>
      <c r="U8" s="28">
        <v>94.73684210526315</v>
      </c>
      <c r="V8" s="29">
        <v>5.2631578947368416</v>
      </c>
    </row>
    <row r="9" spans="1:22" s="9" customFormat="1" ht="18.75" customHeight="1">
      <c r="A9" s="11" t="s">
        <v>36</v>
      </c>
      <c r="B9" s="30">
        <v>240</v>
      </c>
      <c r="C9" s="31">
        <v>83.75</v>
      </c>
      <c r="D9" s="31">
        <v>16.25</v>
      </c>
      <c r="E9" s="32">
        <v>69</v>
      </c>
      <c r="F9" s="31">
        <v>86.956521739130437</v>
      </c>
      <c r="G9" s="31">
        <v>13.043478260869565</v>
      </c>
      <c r="H9" s="32">
        <v>32</v>
      </c>
      <c r="I9" s="31">
        <v>87.5</v>
      </c>
      <c r="J9" s="31">
        <v>12.5</v>
      </c>
      <c r="K9" s="32">
        <v>38</v>
      </c>
      <c r="L9" s="31">
        <v>86.842105263157904</v>
      </c>
      <c r="M9" s="31">
        <v>13.157894736842104</v>
      </c>
      <c r="N9" s="32">
        <v>217</v>
      </c>
      <c r="O9" s="31">
        <v>84.331797235023046</v>
      </c>
      <c r="P9" s="31">
        <v>15.668202764976957</v>
      </c>
      <c r="Q9" s="33">
        <v>154</v>
      </c>
      <c r="R9" s="34">
        <v>83.116883116883116</v>
      </c>
      <c r="S9" s="34">
        <v>16.883116883116884</v>
      </c>
      <c r="T9" s="33">
        <v>99</v>
      </c>
      <c r="U9" s="34">
        <v>80.808080808080803</v>
      </c>
      <c r="V9" s="35">
        <v>19.19191919191919</v>
      </c>
    </row>
    <row r="10" spans="1:22" s="8" customFormat="1" ht="18.75" customHeight="1">
      <c r="A10" s="11" t="s">
        <v>37</v>
      </c>
      <c r="B10" s="30">
        <v>1220</v>
      </c>
      <c r="C10" s="31">
        <v>81.557377049180317</v>
      </c>
      <c r="D10" s="31">
        <v>18.442622950819672</v>
      </c>
      <c r="E10" s="32">
        <v>582</v>
      </c>
      <c r="F10" s="31">
        <v>82.646048109965633</v>
      </c>
      <c r="G10" s="31">
        <v>17.353951890034363</v>
      </c>
      <c r="H10" s="32">
        <v>194</v>
      </c>
      <c r="I10" s="31">
        <v>80.927835051546396</v>
      </c>
      <c r="J10" s="31">
        <v>19.072164948453608</v>
      </c>
      <c r="K10" s="32">
        <v>208</v>
      </c>
      <c r="L10" s="31">
        <v>86.057692307692307</v>
      </c>
      <c r="M10" s="31">
        <v>13.942307692307693</v>
      </c>
      <c r="N10" s="32">
        <v>1056</v>
      </c>
      <c r="O10" s="31">
        <v>80.776515151515156</v>
      </c>
      <c r="P10" s="31">
        <v>19.223484848484848</v>
      </c>
      <c r="Q10" s="33">
        <v>708</v>
      </c>
      <c r="R10" s="34">
        <v>80.084745762711862</v>
      </c>
      <c r="S10" s="34">
        <v>19.915254237288135</v>
      </c>
      <c r="T10" s="33">
        <v>536</v>
      </c>
      <c r="U10" s="34">
        <v>80.597014925373131</v>
      </c>
      <c r="V10" s="35">
        <v>19.402985074626866</v>
      </c>
    </row>
    <row r="11" spans="1:22" s="8" customFormat="1" ht="18.75" customHeight="1">
      <c r="A11" s="11" t="s">
        <v>38</v>
      </c>
      <c r="B11" s="30">
        <v>67</v>
      </c>
      <c r="C11" s="31">
        <v>91.044776119402982</v>
      </c>
      <c r="D11" s="31">
        <v>8.9552238805970141</v>
      </c>
      <c r="E11" s="32">
        <v>18</v>
      </c>
      <c r="F11" s="31">
        <v>88.888888888888886</v>
      </c>
      <c r="G11" s="31">
        <v>11.111111111111111</v>
      </c>
      <c r="H11" s="32">
        <v>7</v>
      </c>
      <c r="I11" s="31">
        <v>71.428571428571431</v>
      </c>
      <c r="J11" s="31">
        <v>28.571428571428569</v>
      </c>
      <c r="K11" s="32">
        <v>20</v>
      </c>
      <c r="L11" s="31">
        <v>90</v>
      </c>
      <c r="M11" s="31">
        <v>10</v>
      </c>
      <c r="N11" s="32">
        <v>60</v>
      </c>
      <c r="O11" s="31">
        <v>90</v>
      </c>
      <c r="P11" s="31">
        <v>10</v>
      </c>
      <c r="Q11" s="33">
        <v>43</v>
      </c>
      <c r="R11" s="34">
        <v>90.697674418604649</v>
      </c>
      <c r="S11" s="34">
        <v>9.3023255813953494</v>
      </c>
      <c r="T11" s="33">
        <v>38</v>
      </c>
      <c r="U11" s="34">
        <v>89.473684210526315</v>
      </c>
      <c r="V11" s="35">
        <v>10.526315789473683</v>
      </c>
    </row>
    <row r="12" spans="1:22" s="8" customFormat="1" ht="18.75" customHeight="1">
      <c r="A12" s="11" t="s">
        <v>39</v>
      </c>
      <c r="B12" s="30">
        <v>320</v>
      </c>
      <c r="C12" s="31">
        <v>97.5</v>
      </c>
      <c r="D12" s="31">
        <v>2.5</v>
      </c>
      <c r="E12" s="32">
        <v>145</v>
      </c>
      <c r="F12" s="31">
        <v>95.862068965517238</v>
      </c>
      <c r="G12" s="31">
        <v>4.1379310344827589</v>
      </c>
      <c r="H12" s="32">
        <v>43</v>
      </c>
      <c r="I12" s="31">
        <v>97.674418604651152</v>
      </c>
      <c r="J12" s="31">
        <v>2.3255813953488373</v>
      </c>
      <c r="K12" s="32">
        <v>68</v>
      </c>
      <c r="L12" s="31">
        <v>98.529411764705884</v>
      </c>
      <c r="M12" s="31">
        <v>1.4705882352941175</v>
      </c>
      <c r="N12" s="32">
        <v>286</v>
      </c>
      <c r="O12" s="31">
        <v>97.552447552447546</v>
      </c>
      <c r="P12" s="31">
        <v>2.4475524475524475</v>
      </c>
      <c r="Q12" s="33">
        <v>157</v>
      </c>
      <c r="R12" s="34">
        <v>99.363057324840767</v>
      </c>
      <c r="S12" s="34">
        <v>0.63694267515923575</v>
      </c>
      <c r="T12" s="33">
        <v>104</v>
      </c>
      <c r="U12" s="34">
        <v>100</v>
      </c>
      <c r="V12" s="35">
        <v>0</v>
      </c>
    </row>
    <row r="13" spans="1:22" s="8" customFormat="1" ht="18.75" customHeight="1">
      <c r="A13" s="11" t="s">
        <v>40</v>
      </c>
      <c r="B13" s="30">
        <v>453</v>
      </c>
      <c r="C13" s="31">
        <v>97.350993377483448</v>
      </c>
      <c r="D13" s="31">
        <v>2.6490066225165565</v>
      </c>
      <c r="E13" s="32">
        <v>227</v>
      </c>
      <c r="F13" s="31">
        <v>93.832599118942724</v>
      </c>
      <c r="G13" s="31">
        <v>6.1674008810572687</v>
      </c>
      <c r="H13" s="32">
        <v>67</v>
      </c>
      <c r="I13" s="31">
        <v>98.507462686567166</v>
      </c>
      <c r="J13" s="31">
        <v>1.4925373134328357</v>
      </c>
      <c r="K13" s="32">
        <v>48</v>
      </c>
      <c r="L13" s="31">
        <v>89.583333333333343</v>
      </c>
      <c r="M13" s="31">
        <v>10.416666666666668</v>
      </c>
      <c r="N13" s="32">
        <v>426</v>
      </c>
      <c r="O13" s="31">
        <v>97.183098591549296</v>
      </c>
      <c r="P13" s="31">
        <v>2.8169014084507045</v>
      </c>
      <c r="Q13" s="33">
        <v>284</v>
      </c>
      <c r="R13" s="34">
        <v>98.239436619718319</v>
      </c>
      <c r="S13" s="34">
        <v>1.7605633802816902</v>
      </c>
      <c r="T13" s="33">
        <v>230</v>
      </c>
      <c r="U13" s="34">
        <v>98.260869565217391</v>
      </c>
      <c r="V13" s="35">
        <v>1.7391304347826086</v>
      </c>
    </row>
    <row r="14" spans="1:22" s="8" customFormat="1" ht="18.75" customHeight="1">
      <c r="A14" s="11" t="s">
        <v>41</v>
      </c>
      <c r="B14" s="30">
        <v>551</v>
      </c>
      <c r="C14" s="31">
        <v>70.417422867513608</v>
      </c>
      <c r="D14" s="31">
        <v>29.582577132486389</v>
      </c>
      <c r="E14" s="32">
        <v>253</v>
      </c>
      <c r="F14" s="31">
        <v>68.379446640316218</v>
      </c>
      <c r="G14" s="31">
        <v>31.620553359683797</v>
      </c>
      <c r="H14" s="32">
        <v>128</v>
      </c>
      <c r="I14" s="31">
        <v>49.21875</v>
      </c>
      <c r="J14" s="31">
        <v>50.78125</v>
      </c>
      <c r="K14" s="32">
        <v>144</v>
      </c>
      <c r="L14" s="31">
        <v>50.694444444444443</v>
      </c>
      <c r="M14" s="31">
        <v>49.305555555555557</v>
      </c>
      <c r="N14" s="32">
        <v>494</v>
      </c>
      <c r="O14" s="31">
        <v>69.230769230769226</v>
      </c>
      <c r="P14" s="31">
        <v>30.76923076923077</v>
      </c>
      <c r="Q14" s="33">
        <v>316</v>
      </c>
      <c r="R14" s="34">
        <v>71.202531645569621</v>
      </c>
      <c r="S14" s="34">
        <v>28.797468354430379</v>
      </c>
      <c r="T14" s="33">
        <v>232</v>
      </c>
      <c r="U14" s="34">
        <v>68.534482758620683</v>
      </c>
      <c r="V14" s="35">
        <v>31.46551724137931</v>
      </c>
    </row>
    <row r="15" spans="1:22" s="8" customFormat="1" ht="18.75" customHeight="1">
      <c r="A15" s="11" t="s">
        <v>42</v>
      </c>
      <c r="B15" s="30">
        <v>1316</v>
      </c>
      <c r="C15" s="31">
        <v>97.644376899696056</v>
      </c>
      <c r="D15" s="31">
        <v>2.3556231003039514</v>
      </c>
      <c r="E15" s="32">
        <v>564</v>
      </c>
      <c r="F15" s="31">
        <v>97.872340425531917</v>
      </c>
      <c r="G15" s="31">
        <v>2.1276595744680851</v>
      </c>
      <c r="H15" s="32">
        <v>219</v>
      </c>
      <c r="I15" s="31">
        <v>97.260273972602747</v>
      </c>
      <c r="J15" s="31">
        <v>2.7397260273972601</v>
      </c>
      <c r="K15" s="32">
        <v>507</v>
      </c>
      <c r="L15" s="31">
        <v>97.435897435897431</v>
      </c>
      <c r="M15" s="31">
        <v>2.5641025641025639</v>
      </c>
      <c r="N15" s="32">
        <v>1099</v>
      </c>
      <c r="O15" s="31">
        <v>97.634212920837129</v>
      </c>
      <c r="P15" s="31">
        <v>2.3657870791628755</v>
      </c>
      <c r="Q15" s="33">
        <v>816</v>
      </c>
      <c r="R15" s="34">
        <v>97.549019607843135</v>
      </c>
      <c r="S15" s="34">
        <v>2.4509803921568629</v>
      </c>
      <c r="T15" s="33">
        <v>498</v>
      </c>
      <c r="U15" s="34">
        <v>96.98795180722891</v>
      </c>
      <c r="V15" s="35">
        <v>3.0120481927710845</v>
      </c>
    </row>
    <row r="16" spans="1:22" s="8" customFormat="1" ht="18.75" customHeight="1">
      <c r="A16" s="11" t="s">
        <v>43</v>
      </c>
      <c r="B16" s="30">
        <v>1000</v>
      </c>
      <c r="C16" s="31">
        <v>84.899999999999991</v>
      </c>
      <c r="D16" s="31">
        <v>15.1</v>
      </c>
      <c r="E16" s="32">
        <v>290</v>
      </c>
      <c r="F16" s="31">
        <v>91.034482758620697</v>
      </c>
      <c r="G16" s="31">
        <v>8.9655172413793096</v>
      </c>
      <c r="H16" s="32">
        <v>159</v>
      </c>
      <c r="I16" s="31">
        <v>77.987421383647799</v>
      </c>
      <c r="J16" s="31">
        <v>22.012578616352201</v>
      </c>
      <c r="K16" s="32">
        <v>268</v>
      </c>
      <c r="L16" s="31">
        <v>84.701492537313428</v>
      </c>
      <c r="M16" s="31">
        <v>15.298507462686567</v>
      </c>
      <c r="N16" s="32">
        <v>918</v>
      </c>
      <c r="O16" s="31">
        <v>84.204793028322442</v>
      </c>
      <c r="P16" s="31">
        <v>15.795206971677562</v>
      </c>
      <c r="Q16" s="33">
        <v>651</v>
      </c>
      <c r="R16" s="34">
        <v>81.72043010752688</v>
      </c>
      <c r="S16" s="34">
        <v>18.27956989247312</v>
      </c>
      <c r="T16" s="33">
        <v>521</v>
      </c>
      <c r="U16" s="34">
        <v>81.573896353166987</v>
      </c>
      <c r="V16" s="35">
        <v>18.426103646833013</v>
      </c>
    </row>
    <row r="17" spans="1:22" s="8" customFormat="1" ht="18.75" customHeight="1">
      <c r="A17" s="11" t="s">
        <v>44</v>
      </c>
      <c r="B17" s="30">
        <v>1904</v>
      </c>
      <c r="C17" s="31">
        <v>96.691176470588232</v>
      </c>
      <c r="D17" s="31">
        <v>3.3088235294117649</v>
      </c>
      <c r="E17" s="32">
        <v>740</v>
      </c>
      <c r="F17" s="31">
        <v>95.540540540540547</v>
      </c>
      <c r="G17" s="31">
        <v>4.4594594594594597</v>
      </c>
      <c r="H17" s="32">
        <v>339</v>
      </c>
      <c r="I17" s="31">
        <v>95.87020648967551</v>
      </c>
      <c r="J17" s="31">
        <v>4.1297935103244834</v>
      </c>
      <c r="K17" s="32">
        <v>400</v>
      </c>
      <c r="L17" s="31">
        <v>98</v>
      </c>
      <c r="M17" s="31">
        <v>2</v>
      </c>
      <c r="N17" s="32">
        <v>1651</v>
      </c>
      <c r="O17" s="31">
        <v>96.547546941247731</v>
      </c>
      <c r="P17" s="31">
        <v>3.4524530587522717</v>
      </c>
      <c r="Q17" s="33">
        <v>1153</v>
      </c>
      <c r="R17" s="34">
        <v>96.877710320901997</v>
      </c>
      <c r="S17" s="34">
        <v>3.1222896790980053</v>
      </c>
      <c r="T17" s="33">
        <v>972</v>
      </c>
      <c r="U17" s="34">
        <v>96.707818930041157</v>
      </c>
      <c r="V17" s="35">
        <v>3.2921810699588478</v>
      </c>
    </row>
    <row r="18" spans="1:22" s="8" customFormat="1" ht="18.75" customHeight="1">
      <c r="A18" s="11" t="s">
        <v>45</v>
      </c>
      <c r="B18" s="30">
        <v>537</v>
      </c>
      <c r="C18" s="31">
        <v>83.985102420856606</v>
      </c>
      <c r="D18" s="31">
        <v>16.014897579143391</v>
      </c>
      <c r="E18" s="32">
        <v>209</v>
      </c>
      <c r="F18" s="31">
        <v>84.210526315789465</v>
      </c>
      <c r="G18" s="31">
        <v>15.789473684210526</v>
      </c>
      <c r="H18" s="32">
        <v>92</v>
      </c>
      <c r="I18" s="31">
        <v>75</v>
      </c>
      <c r="J18" s="31">
        <v>25</v>
      </c>
      <c r="K18" s="32">
        <v>151</v>
      </c>
      <c r="L18" s="31">
        <v>78.145695364238406</v>
      </c>
      <c r="M18" s="31">
        <v>21.85430463576159</v>
      </c>
      <c r="N18" s="32">
        <v>465</v>
      </c>
      <c r="O18" s="31">
        <v>84.086021505376337</v>
      </c>
      <c r="P18" s="31">
        <v>15.913978494623656</v>
      </c>
      <c r="Q18" s="33">
        <v>324</v>
      </c>
      <c r="R18" s="34">
        <v>83.024691358024697</v>
      </c>
      <c r="S18" s="34">
        <v>16.97530864197531</v>
      </c>
      <c r="T18" s="33">
        <v>213</v>
      </c>
      <c r="U18" s="34">
        <v>79.812206572769952</v>
      </c>
      <c r="V18" s="35">
        <v>20.187793427230048</v>
      </c>
    </row>
    <row r="19" spans="1:22" s="8" customFormat="1" ht="18.75" customHeight="1">
      <c r="A19" s="11" t="s">
        <v>46</v>
      </c>
      <c r="B19" s="30">
        <v>406</v>
      </c>
      <c r="C19" s="31">
        <v>76.354679802955658</v>
      </c>
      <c r="D19" s="31">
        <v>23.645320197044335</v>
      </c>
      <c r="E19" s="32">
        <v>152</v>
      </c>
      <c r="F19" s="31">
        <v>76.31578947368422</v>
      </c>
      <c r="G19" s="31">
        <v>23.684210526315788</v>
      </c>
      <c r="H19" s="32">
        <v>55</v>
      </c>
      <c r="I19" s="31">
        <v>76.363636363636374</v>
      </c>
      <c r="J19" s="31">
        <v>23.636363636363637</v>
      </c>
      <c r="K19" s="32">
        <v>122</v>
      </c>
      <c r="L19" s="31">
        <v>68.032786885245898</v>
      </c>
      <c r="M19" s="31">
        <v>31.967213114754102</v>
      </c>
      <c r="N19" s="32">
        <v>370</v>
      </c>
      <c r="O19" s="31">
        <v>76.486486486486484</v>
      </c>
      <c r="P19" s="31">
        <v>23.513513513513516</v>
      </c>
      <c r="Q19" s="33">
        <v>256</v>
      </c>
      <c r="R19" s="34">
        <v>75</v>
      </c>
      <c r="S19" s="34">
        <v>25</v>
      </c>
      <c r="T19" s="33">
        <v>183</v>
      </c>
      <c r="U19" s="34">
        <v>75.956284153005456</v>
      </c>
      <c r="V19" s="35">
        <v>24.043715846994534</v>
      </c>
    </row>
    <row r="20" spans="1:22" s="8" customFormat="1" ht="18.75" customHeight="1">
      <c r="A20" s="11" t="s">
        <v>47</v>
      </c>
      <c r="B20" s="30">
        <v>78</v>
      </c>
      <c r="C20" s="31">
        <v>92.307692307692307</v>
      </c>
      <c r="D20" s="31">
        <v>7.6923076923076925</v>
      </c>
      <c r="E20" s="32">
        <v>42</v>
      </c>
      <c r="F20" s="31">
        <v>88.095238095238088</v>
      </c>
      <c r="G20" s="31">
        <v>11.904761904761903</v>
      </c>
      <c r="H20" s="32">
        <v>21</v>
      </c>
      <c r="I20" s="31">
        <v>85.714285714285708</v>
      </c>
      <c r="J20" s="31">
        <v>14.285714285714285</v>
      </c>
      <c r="K20" s="32">
        <v>24</v>
      </c>
      <c r="L20" s="31">
        <v>95.833333333333343</v>
      </c>
      <c r="M20" s="31">
        <v>4.1666666666666661</v>
      </c>
      <c r="N20" s="32">
        <v>70</v>
      </c>
      <c r="O20" s="31">
        <v>91.428571428571431</v>
      </c>
      <c r="P20" s="31">
        <v>8.5714285714285712</v>
      </c>
      <c r="Q20" s="33">
        <v>44</v>
      </c>
      <c r="R20" s="34">
        <v>97.727272727272734</v>
      </c>
      <c r="S20" s="34">
        <v>2.2727272727272729</v>
      </c>
      <c r="T20" s="33">
        <v>33</v>
      </c>
      <c r="U20" s="34">
        <v>100</v>
      </c>
      <c r="V20" s="35">
        <v>0</v>
      </c>
    </row>
    <row r="21" spans="1:22" s="8" customFormat="1" ht="18.75" customHeight="1">
      <c r="A21" s="11" t="s">
        <v>48</v>
      </c>
      <c r="B21" s="30">
        <v>4484</v>
      </c>
      <c r="C21" s="31">
        <v>95.205173951828726</v>
      </c>
      <c r="D21" s="31">
        <v>4.7948260481712763</v>
      </c>
      <c r="E21" s="32">
        <v>936</v>
      </c>
      <c r="F21" s="31">
        <v>95.299145299145295</v>
      </c>
      <c r="G21" s="31">
        <v>4.700854700854701</v>
      </c>
      <c r="H21" s="32">
        <v>642</v>
      </c>
      <c r="I21" s="31">
        <v>94.859813084112147</v>
      </c>
      <c r="J21" s="31">
        <v>5.1401869158878499</v>
      </c>
      <c r="K21" s="32">
        <v>972</v>
      </c>
      <c r="L21" s="31">
        <v>94.135802469135797</v>
      </c>
      <c r="M21" s="31">
        <v>5.8641975308641969</v>
      </c>
      <c r="N21" s="32">
        <v>3846</v>
      </c>
      <c r="O21" s="31">
        <v>95.189807592303694</v>
      </c>
      <c r="P21" s="31">
        <v>4.8101924076963076</v>
      </c>
      <c r="Q21" s="33">
        <v>2968</v>
      </c>
      <c r="R21" s="34">
        <v>95.215633423180591</v>
      </c>
      <c r="S21" s="34">
        <v>4.7843665768194068</v>
      </c>
      <c r="T21" s="33">
        <v>2264</v>
      </c>
      <c r="U21" s="34">
        <v>95.273851590106005</v>
      </c>
      <c r="V21" s="35">
        <v>4.7261484098939928</v>
      </c>
    </row>
    <row r="22" spans="1:22" s="8" customFormat="1" ht="18.75" customHeight="1">
      <c r="A22" s="11" t="s">
        <v>49</v>
      </c>
      <c r="B22" s="30">
        <v>172</v>
      </c>
      <c r="C22" s="31">
        <v>91.860465116279073</v>
      </c>
      <c r="D22" s="31">
        <v>8.1395348837209305</v>
      </c>
      <c r="E22" s="32">
        <v>26</v>
      </c>
      <c r="F22" s="31">
        <v>100</v>
      </c>
      <c r="G22" s="31">
        <v>0</v>
      </c>
      <c r="H22" s="32">
        <v>14</v>
      </c>
      <c r="I22" s="31">
        <v>100</v>
      </c>
      <c r="J22" s="31">
        <v>0</v>
      </c>
      <c r="K22" s="32">
        <v>46</v>
      </c>
      <c r="L22" s="31">
        <v>100</v>
      </c>
      <c r="M22" s="31">
        <v>0</v>
      </c>
      <c r="N22" s="32">
        <v>153</v>
      </c>
      <c r="O22" s="31">
        <v>92.156862745098039</v>
      </c>
      <c r="P22" s="31">
        <v>7.8431372549019605</v>
      </c>
      <c r="Q22" s="33">
        <v>116</v>
      </c>
      <c r="R22" s="34">
        <v>90.517241379310349</v>
      </c>
      <c r="S22" s="34">
        <v>9.4827586206896548</v>
      </c>
      <c r="T22" s="33">
        <v>64</v>
      </c>
      <c r="U22" s="34">
        <v>85.9375</v>
      </c>
      <c r="V22" s="35">
        <v>14.0625</v>
      </c>
    </row>
    <row r="23" spans="1:22" s="8" customFormat="1" ht="18.75" customHeight="1">
      <c r="A23" s="11" t="s">
        <v>50</v>
      </c>
      <c r="B23" s="30">
        <v>428</v>
      </c>
      <c r="C23" s="31">
        <v>94.859813084112147</v>
      </c>
      <c r="D23" s="31">
        <v>5.1401869158878499</v>
      </c>
      <c r="E23" s="32">
        <v>112</v>
      </c>
      <c r="F23" s="31">
        <v>94.642857142857139</v>
      </c>
      <c r="G23" s="31">
        <v>5.3571428571428568</v>
      </c>
      <c r="H23" s="32">
        <v>52</v>
      </c>
      <c r="I23" s="31">
        <v>92.307692307692307</v>
      </c>
      <c r="J23" s="31">
        <v>7.6923076923076925</v>
      </c>
      <c r="K23" s="32">
        <v>105</v>
      </c>
      <c r="L23" s="31">
        <v>96.19047619047619</v>
      </c>
      <c r="M23" s="31">
        <v>3.8095238095238098</v>
      </c>
      <c r="N23" s="32">
        <v>387</v>
      </c>
      <c r="O23" s="31">
        <v>94.573643410852711</v>
      </c>
      <c r="P23" s="31">
        <v>5.4263565891472867</v>
      </c>
      <c r="Q23" s="33">
        <v>319</v>
      </c>
      <c r="R23" s="34">
        <v>94.984326018808773</v>
      </c>
      <c r="S23" s="34">
        <v>5.0156739811912221</v>
      </c>
      <c r="T23" s="33">
        <v>204</v>
      </c>
      <c r="U23" s="34">
        <v>93.627450980392155</v>
      </c>
      <c r="V23" s="35">
        <v>6.3725490196078427</v>
      </c>
    </row>
    <row r="24" spans="1:22" s="8" customFormat="1" ht="18.75" customHeight="1">
      <c r="A24" s="11" t="s">
        <v>51</v>
      </c>
      <c r="B24" s="30">
        <v>1686</v>
      </c>
      <c r="C24" s="31">
        <v>89.442467378410441</v>
      </c>
      <c r="D24" s="31">
        <v>10.55753262158956</v>
      </c>
      <c r="E24" s="32">
        <v>888</v>
      </c>
      <c r="F24" s="31">
        <v>86.599099099099092</v>
      </c>
      <c r="G24" s="31">
        <v>13.400900900900901</v>
      </c>
      <c r="H24" s="32">
        <v>280</v>
      </c>
      <c r="I24" s="31">
        <v>85</v>
      </c>
      <c r="J24" s="31">
        <v>15</v>
      </c>
      <c r="K24" s="32">
        <v>504</v>
      </c>
      <c r="L24" s="31">
        <v>85.11904761904762</v>
      </c>
      <c r="M24" s="31">
        <v>14.880952380952381</v>
      </c>
      <c r="N24" s="32">
        <v>1477</v>
      </c>
      <c r="O24" s="31">
        <v>89.438050101557209</v>
      </c>
      <c r="P24" s="31">
        <v>10.561949898442789</v>
      </c>
      <c r="Q24" s="33">
        <v>985</v>
      </c>
      <c r="R24" s="34">
        <v>88.832487309644677</v>
      </c>
      <c r="S24" s="34">
        <v>11.167512690355331</v>
      </c>
      <c r="T24" s="33">
        <v>671</v>
      </c>
      <c r="U24" s="34">
        <v>87.928464977645305</v>
      </c>
      <c r="V24" s="35">
        <v>12.071535022354695</v>
      </c>
    </row>
    <row r="25" spans="1:22" s="8" customFormat="1" ht="18.75" customHeight="1">
      <c r="A25" s="11" t="s">
        <v>52</v>
      </c>
      <c r="B25" s="30">
        <v>300</v>
      </c>
      <c r="C25" s="31">
        <v>85.666666666666671</v>
      </c>
      <c r="D25" s="31">
        <v>14.333333333333334</v>
      </c>
      <c r="E25" s="32">
        <v>76</v>
      </c>
      <c r="F25" s="31">
        <v>88.157894736842096</v>
      </c>
      <c r="G25" s="31">
        <v>11.842105263157894</v>
      </c>
      <c r="H25" s="32">
        <v>63</v>
      </c>
      <c r="I25" s="31">
        <v>77.777777777777786</v>
      </c>
      <c r="J25" s="31">
        <v>22.222222222222221</v>
      </c>
      <c r="K25" s="32">
        <v>62</v>
      </c>
      <c r="L25" s="31">
        <v>79.032258064516128</v>
      </c>
      <c r="M25" s="31">
        <v>20.967741935483872</v>
      </c>
      <c r="N25" s="32">
        <v>273</v>
      </c>
      <c r="O25" s="31">
        <v>84.981684981684978</v>
      </c>
      <c r="P25" s="31">
        <v>15.018315018315018</v>
      </c>
      <c r="Q25" s="33">
        <v>193</v>
      </c>
      <c r="R25" s="34">
        <v>84.4559585492228</v>
      </c>
      <c r="S25" s="34">
        <v>15.544041450777202</v>
      </c>
      <c r="T25" s="33">
        <v>122</v>
      </c>
      <c r="U25" s="34">
        <v>81.147540983606561</v>
      </c>
      <c r="V25" s="35">
        <v>18.852459016393443</v>
      </c>
    </row>
    <row r="26" spans="1:22" s="8" customFormat="1" ht="18.75" customHeight="1">
      <c r="A26" s="11" t="s">
        <v>53</v>
      </c>
      <c r="B26" s="30">
        <v>448</v>
      </c>
      <c r="C26" s="31">
        <v>26.785714285714285</v>
      </c>
      <c r="D26" s="31">
        <v>73.214285714285708</v>
      </c>
      <c r="E26" s="32">
        <v>69</v>
      </c>
      <c r="F26" s="31">
        <v>24.637681159420293</v>
      </c>
      <c r="G26" s="31">
        <v>75.362318840579718</v>
      </c>
      <c r="H26" s="32">
        <v>102</v>
      </c>
      <c r="I26" s="31">
        <v>7.8431372549019605</v>
      </c>
      <c r="J26" s="31">
        <v>92.156862745098039</v>
      </c>
      <c r="K26" s="32">
        <v>94</v>
      </c>
      <c r="L26" s="31">
        <v>23.404255319148938</v>
      </c>
      <c r="M26" s="31">
        <v>76.59574468085107</v>
      </c>
      <c r="N26" s="32">
        <v>411</v>
      </c>
      <c r="O26" s="31">
        <v>24.330900243309003</v>
      </c>
      <c r="P26" s="31">
        <v>75.669099756690997</v>
      </c>
      <c r="Q26" s="33">
        <v>321</v>
      </c>
      <c r="R26" s="34">
        <v>24.610591900311526</v>
      </c>
      <c r="S26" s="34">
        <v>75.389408099688467</v>
      </c>
      <c r="T26" s="33">
        <v>261</v>
      </c>
      <c r="U26" s="34">
        <v>21.839080459770116</v>
      </c>
      <c r="V26" s="35">
        <v>78.160919540229884</v>
      </c>
    </row>
    <row r="27" spans="1:22" s="8" customFormat="1" ht="18.75" customHeight="1">
      <c r="A27" s="11" t="s">
        <v>54</v>
      </c>
      <c r="B27" s="30">
        <v>1227</v>
      </c>
      <c r="C27" s="31">
        <v>22.249388753056234</v>
      </c>
      <c r="D27" s="31">
        <v>77.750611246943762</v>
      </c>
      <c r="E27" s="32">
        <v>95</v>
      </c>
      <c r="F27" s="31">
        <v>29.473684210526311</v>
      </c>
      <c r="G27" s="31">
        <v>70.526315789473685</v>
      </c>
      <c r="H27" s="32">
        <v>260</v>
      </c>
      <c r="I27" s="31">
        <v>8.4615384615384617</v>
      </c>
      <c r="J27" s="31">
        <v>91.538461538461533</v>
      </c>
      <c r="K27" s="32">
        <v>142</v>
      </c>
      <c r="L27" s="31">
        <v>4.929577464788732</v>
      </c>
      <c r="M27" s="31">
        <v>95.070422535211264</v>
      </c>
      <c r="N27" s="32">
        <v>1117</v>
      </c>
      <c r="O27" s="31">
        <v>21.754700089525514</v>
      </c>
      <c r="P27" s="31">
        <v>78.245299910474486</v>
      </c>
      <c r="Q27" s="33">
        <v>999</v>
      </c>
      <c r="R27" s="34">
        <v>20.62062062062062</v>
      </c>
      <c r="S27" s="34">
        <v>79.379379379379372</v>
      </c>
      <c r="T27" s="33">
        <v>800</v>
      </c>
      <c r="U27" s="34">
        <v>19</v>
      </c>
      <c r="V27" s="35">
        <v>81</v>
      </c>
    </row>
    <row r="28" spans="1:22" s="8" customFormat="1" ht="18.75" customHeight="1">
      <c r="A28" s="11" t="s">
        <v>55</v>
      </c>
      <c r="B28" s="30">
        <v>689</v>
      </c>
      <c r="C28" s="31">
        <v>41.074020319303337</v>
      </c>
      <c r="D28" s="31">
        <v>58.925979680696663</v>
      </c>
      <c r="E28" s="32">
        <v>316</v>
      </c>
      <c r="F28" s="31">
        <v>36.075949367088604</v>
      </c>
      <c r="G28" s="31">
        <v>63.924050632911388</v>
      </c>
      <c r="H28" s="32">
        <v>104</v>
      </c>
      <c r="I28" s="31">
        <v>21.153846153846153</v>
      </c>
      <c r="J28" s="31">
        <v>78.84615384615384</v>
      </c>
      <c r="K28" s="32">
        <v>113</v>
      </c>
      <c r="L28" s="31">
        <v>28.318584070796462</v>
      </c>
      <c r="M28" s="31">
        <v>71.681415929203538</v>
      </c>
      <c r="N28" s="32">
        <v>636</v>
      </c>
      <c r="O28" s="31">
        <v>40.408805031446541</v>
      </c>
      <c r="P28" s="31">
        <v>59.591194968553459</v>
      </c>
      <c r="Q28" s="33">
        <v>452</v>
      </c>
      <c r="R28" s="34">
        <v>40.486725663716818</v>
      </c>
      <c r="S28" s="34">
        <v>59.513274336283182</v>
      </c>
      <c r="T28" s="33">
        <v>325</v>
      </c>
      <c r="U28" s="34">
        <v>44</v>
      </c>
      <c r="V28" s="35">
        <v>56.000000000000007</v>
      </c>
    </row>
    <row r="29" spans="1:22" s="8" customFormat="1" ht="18.75" customHeight="1">
      <c r="A29" s="11" t="s">
        <v>56</v>
      </c>
      <c r="B29" s="30">
        <v>374</v>
      </c>
      <c r="C29" s="31">
        <v>41.44385026737968</v>
      </c>
      <c r="D29" s="31">
        <v>58.55614973262032</v>
      </c>
      <c r="E29" s="32">
        <v>139</v>
      </c>
      <c r="F29" s="31">
        <v>51.079136690647488</v>
      </c>
      <c r="G29" s="31">
        <v>48.920863309352519</v>
      </c>
      <c r="H29" s="32">
        <v>100</v>
      </c>
      <c r="I29" s="31">
        <v>32</v>
      </c>
      <c r="J29" s="31">
        <v>68</v>
      </c>
      <c r="K29" s="32">
        <v>80</v>
      </c>
      <c r="L29" s="31">
        <v>32.5</v>
      </c>
      <c r="M29" s="31">
        <v>67.5</v>
      </c>
      <c r="N29" s="32">
        <v>353</v>
      </c>
      <c r="O29" s="31">
        <v>41.076487252124643</v>
      </c>
      <c r="P29" s="31">
        <v>58.92351274787535</v>
      </c>
      <c r="Q29" s="33">
        <v>259</v>
      </c>
      <c r="R29" s="34">
        <v>39.382239382239383</v>
      </c>
      <c r="S29" s="34">
        <v>60.617760617760617</v>
      </c>
      <c r="T29" s="33">
        <v>190</v>
      </c>
      <c r="U29" s="34">
        <v>38.94736842105263</v>
      </c>
      <c r="V29" s="35">
        <v>61.05263157894737</v>
      </c>
    </row>
    <row r="30" spans="1:22" s="8" customFormat="1" ht="18.75" customHeight="1">
      <c r="A30" s="11" t="s">
        <v>57</v>
      </c>
      <c r="B30" s="30">
        <v>581</v>
      </c>
      <c r="C30" s="31">
        <v>68.158347676419965</v>
      </c>
      <c r="D30" s="31">
        <v>31.841652323580032</v>
      </c>
      <c r="E30" s="32">
        <v>126</v>
      </c>
      <c r="F30" s="31">
        <v>71.428571428571431</v>
      </c>
      <c r="G30" s="31">
        <v>28.571428571428569</v>
      </c>
      <c r="H30" s="32">
        <v>98</v>
      </c>
      <c r="I30" s="31">
        <v>59.183673469387756</v>
      </c>
      <c r="J30" s="31">
        <v>40.816326530612244</v>
      </c>
      <c r="K30" s="32">
        <v>67</v>
      </c>
      <c r="L30" s="31">
        <v>44.776119402985074</v>
      </c>
      <c r="M30" s="31">
        <v>55.223880597014926</v>
      </c>
      <c r="N30" s="32">
        <v>521</v>
      </c>
      <c r="O30" s="31">
        <v>67.754318618042234</v>
      </c>
      <c r="P30" s="31">
        <v>32.245681381957773</v>
      </c>
      <c r="Q30" s="33">
        <v>373</v>
      </c>
      <c r="R30" s="34">
        <v>65.683646112600542</v>
      </c>
      <c r="S30" s="34">
        <v>34.316353887399465</v>
      </c>
      <c r="T30" s="33">
        <v>269</v>
      </c>
      <c r="U30" s="34">
        <v>66.171003717472118</v>
      </c>
      <c r="V30" s="35">
        <v>33.828996282527882</v>
      </c>
    </row>
    <row r="31" spans="1:22" s="8" customFormat="1" ht="18.75" customHeight="1">
      <c r="A31" s="11" t="s">
        <v>58</v>
      </c>
      <c r="B31" s="30">
        <v>390</v>
      </c>
      <c r="C31" s="36">
        <v>66.666666666666657</v>
      </c>
      <c r="D31" s="36">
        <v>33.333333333333329</v>
      </c>
      <c r="E31" s="32">
        <v>135</v>
      </c>
      <c r="F31" s="31">
        <v>67.407407407407405</v>
      </c>
      <c r="G31" s="31">
        <v>32.592592592592595</v>
      </c>
      <c r="H31" s="32">
        <v>63</v>
      </c>
      <c r="I31" s="31">
        <v>55.555555555555557</v>
      </c>
      <c r="J31" s="31">
        <v>44.444444444444443</v>
      </c>
      <c r="K31" s="32">
        <v>88</v>
      </c>
      <c r="L31" s="31">
        <v>65.909090909090907</v>
      </c>
      <c r="M31" s="31">
        <v>34.090909090909086</v>
      </c>
      <c r="N31" s="32">
        <v>355</v>
      </c>
      <c r="O31" s="31">
        <v>67.605633802816897</v>
      </c>
      <c r="P31" s="31">
        <v>32.394366197183103</v>
      </c>
      <c r="Q31" s="33">
        <v>258</v>
      </c>
      <c r="R31" s="34">
        <v>67.829457364341081</v>
      </c>
      <c r="S31" s="34">
        <v>32.170542635658919</v>
      </c>
      <c r="T31" s="33">
        <v>208</v>
      </c>
      <c r="U31" s="34">
        <v>68.75</v>
      </c>
      <c r="V31" s="35">
        <v>31.25</v>
      </c>
    </row>
    <row r="32" spans="1:22">
      <c r="A32" s="108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9"/>
      <c r="T32" s="109"/>
      <c r="U32" s="109"/>
    </row>
    <row r="33" spans="1:21">
      <c r="A33" s="108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9"/>
      <c r="T33" s="109"/>
      <c r="U33" s="109"/>
    </row>
    <row r="34" spans="1:21">
      <c r="S34" s="109"/>
      <c r="T34" s="109"/>
      <c r="U34" s="109"/>
    </row>
    <row r="35" spans="1:21">
      <c r="S35" s="109"/>
      <c r="T35" s="109"/>
      <c r="U35" s="109"/>
    </row>
    <row r="36" spans="1:21">
      <c r="S36" s="109"/>
      <c r="T36" s="109"/>
      <c r="U36" s="109"/>
    </row>
    <row r="37" spans="1:21">
      <c r="S37" s="109"/>
      <c r="T37" s="109"/>
      <c r="U37" s="109"/>
    </row>
    <row r="38" spans="1:21">
      <c r="S38" s="109"/>
      <c r="T38" s="109"/>
      <c r="U38" s="109"/>
    </row>
    <row r="39" spans="1:21">
      <c r="S39" s="109"/>
      <c r="T39" s="109"/>
      <c r="U39" s="109"/>
    </row>
    <row r="40" spans="1:21">
      <c r="S40" s="109"/>
      <c r="T40" s="109"/>
      <c r="U40" s="109"/>
    </row>
    <row r="41" spans="1:21">
      <c r="S41" s="109"/>
      <c r="T41" s="109"/>
      <c r="U41" s="109"/>
    </row>
    <row r="42" spans="1:21">
      <c r="S42" s="109"/>
      <c r="T42" s="109"/>
      <c r="U42" s="109"/>
    </row>
    <row r="43" spans="1:21">
      <c r="S43" s="109"/>
      <c r="T43" s="109"/>
      <c r="U43" s="109"/>
    </row>
    <row r="44" spans="1:21">
      <c r="S44" s="109"/>
      <c r="T44" s="109"/>
      <c r="U44" s="109"/>
    </row>
    <row r="45" spans="1:21">
      <c r="S45" s="109"/>
      <c r="T45" s="109"/>
      <c r="U45" s="109"/>
    </row>
    <row r="46" spans="1:21">
      <c r="S46" s="109"/>
      <c r="T46" s="109"/>
      <c r="U46" s="109"/>
    </row>
    <row r="47" spans="1:21">
      <c r="S47" s="109"/>
      <c r="T47" s="109"/>
      <c r="U47" s="109"/>
    </row>
    <row r="48" spans="1:21">
      <c r="S48" s="109"/>
      <c r="T48" s="109"/>
      <c r="U48" s="109"/>
    </row>
    <row r="49" spans="19:21">
      <c r="S49" s="109"/>
      <c r="T49" s="109"/>
      <c r="U49" s="109"/>
    </row>
    <row r="50" spans="19:21">
      <c r="S50" s="109"/>
      <c r="T50" s="109"/>
      <c r="U50" s="109"/>
    </row>
    <row r="51" spans="19:21">
      <c r="S51" s="109"/>
      <c r="T51" s="109"/>
      <c r="U51" s="109"/>
    </row>
    <row r="52" spans="19:21">
      <c r="S52" s="109"/>
      <c r="T52" s="109"/>
      <c r="U52" s="109"/>
    </row>
    <row r="53" spans="19:21">
      <c r="S53" s="109"/>
      <c r="T53" s="109"/>
      <c r="U53" s="109"/>
    </row>
    <row r="54" spans="19:21">
      <c r="S54" s="109"/>
      <c r="T54" s="109"/>
      <c r="U54" s="109"/>
    </row>
    <row r="55" spans="19:21">
      <c r="S55" s="109"/>
      <c r="T55" s="109"/>
      <c r="U55" s="109"/>
    </row>
    <row r="56" spans="19:21">
      <c r="S56" s="109"/>
      <c r="T56" s="109"/>
      <c r="U56" s="109"/>
    </row>
    <row r="57" spans="19:21">
      <c r="S57" s="109"/>
      <c r="T57" s="109"/>
      <c r="U57" s="109"/>
    </row>
    <row r="58" spans="19:21">
      <c r="S58" s="109"/>
      <c r="T58" s="109"/>
      <c r="U58" s="109"/>
    </row>
    <row r="59" spans="19:21">
      <c r="S59" s="109"/>
      <c r="T59" s="109"/>
      <c r="U59" s="109"/>
    </row>
    <row r="60" spans="19:21">
      <c r="S60" s="109"/>
      <c r="T60" s="109"/>
      <c r="U60" s="109"/>
    </row>
    <row r="61" spans="19:21">
      <c r="S61" s="109"/>
      <c r="T61" s="109"/>
      <c r="U61" s="109"/>
    </row>
    <row r="62" spans="19:21">
      <c r="S62" s="109"/>
      <c r="T62" s="109"/>
      <c r="U62" s="109"/>
    </row>
    <row r="63" spans="19:21">
      <c r="S63" s="109"/>
      <c r="T63" s="109"/>
      <c r="U63" s="109"/>
    </row>
    <row r="64" spans="19:21">
      <c r="S64" s="109"/>
      <c r="T64" s="109"/>
      <c r="U64" s="109"/>
    </row>
    <row r="65" spans="19:21">
      <c r="S65" s="109"/>
      <c r="T65" s="109"/>
      <c r="U65" s="109"/>
    </row>
    <row r="66" spans="19:21">
      <c r="S66" s="109"/>
      <c r="T66" s="109"/>
      <c r="U66" s="109"/>
    </row>
    <row r="67" spans="19:21">
      <c r="S67" s="109"/>
      <c r="T67" s="109"/>
      <c r="U67" s="109"/>
    </row>
    <row r="68" spans="19:21">
      <c r="S68" s="109"/>
      <c r="T68" s="109"/>
      <c r="U68" s="109"/>
    </row>
    <row r="69" spans="19:21">
      <c r="S69" s="109"/>
      <c r="T69" s="109"/>
      <c r="U69" s="109"/>
    </row>
    <row r="70" spans="19:21">
      <c r="S70" s="109"/>
      <c r="T70" s="109"/>
      <c r="U70" s="109"/>
    </row>
    <row r="71" spans="19:21">
      <c r="S71" s="109"/>
      <c r="T71" s="109"/>
      <c r="U71" s="109"/>
    </row>
    <row r="72" spans="19:21">
      <c r="S72" s="109"/>
      <c r="T72" s="109"/>
      <c r="U72" s="109"/>
    </row>
    <row r="73" spans="19:21">
      <c r="S73" s="109"/>
      <c r="T73" s="109"/>
      <c r="U73" s="109"/>
    </row>
    <row r="74" spans="19:21">
      <c r="S74" s="109"/>
      <c r="T74" s="109"/>
      <c r="U74" s="109"/>
    </row>
    <row r="75" spans="19:21">
      <c r="S75" s="109"/>
      <c r="T75" s="109"/>
      <c r="U75" s="109"/>
    </row>
    <row r="76" spans="19:21">
      <c r="S76" s="109"/>
      <c r="T76" s="109"/>
      <c r="U76" s="109"/>
    </row>
    <row r="77" spans="19:21">
      <c r="S77" s="109"/>
      <c r="T77" s="109"/>
      <c r="U77" s="109"/>
    </row>
    <row r="78" spans="19:21">
      <c r="S78" s="109"/>
      <c r="T78" s="109"/>
      <c r="U78" s="109"/>
    </row>
    <row r="79" spans="19:21">
      <c r="S79" s="109"/>
      <c r="T79" s="109"/>
      <c r="U79" s="109"/>
    </row>
    <row r="80" spans="19:21">
      <c r="S80" s="109"/>
      <c r="T80" s="109"/>
      <c r="U80" s="109"/>
    </row>
    <row r="81" spans="19:21">
      <c r="S81" s="109"/>
      <c r="T81" s="109"/>
      <c r="U81" s="109"/>
    </row>
    <row r="82" spans="19:21">
      <c r="S82" s="109"/>
      <c r="T82" s="109"/>
      <c r="U82" s="109"/>
    </row>
    <row r="83" spans="19:21">
      <c r="S83" s="109"/>
      <c r="T83" s="109"/>
      <c r="U83" s="109"/>
    </row>
    <row r="84" spans="19:21">
      <c r="S84" s="109"/>
      <c r="T84" s="109"/>
      <c r="U84" s="109"/>
    </row>
    <row r="85" spans="19:21">
      <c r="S85" s="109"/>
      <c r="T85" s="109"/>
      <c r="U85" s="109"/>
    </row>
  </sheetData>
  <mergeCells count="10">
    <mergeCell ref="Q4:S4"/>
    <mergeCell ref="T4:V4"/>
    <mergeCell ref="N4:P4"/>
    <mergeCell ref="B2:M2"/>
    <mergeCell ref="B1:M1"/>
    <mergeCell ref="A4:A5"/>
    <mergeCell ref="B4:D4"/>
    <mergeCell ref="E4:G4"/>
    <mergeCell ref="H4:J4"/>
    <mergeCell ref="K4:M4"/>
  </mergeCells>
  <printOptions horizontalCentered="1" verticalCentered="1"/>
  <pageMargins left="0" right="0" top="0" bottom="0" header="0.23622047244094491" footer="0"/>
  <pageSetup paperSize="9" scale="85" orientation="landscape" r:id="rId1"/>
  <headerFooter alignWithMargins="0"/>
  <colBreaks count="1" manualBreakCount="1">
    <brk id="13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1</vt:lpstr>
      <vt:lpstr>2</vt:lpstr>
      <vt:lpstr>3</vt:lpstr>
      <vt:lpstr>'3'!Заголовки_для_печати</vt:lpstr>
      <vt:lpstr>'1'!Область_печати</vt:lpstr>
      <vt:lpstr>'3'!Область_печати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</dc:creator>
  <cp:lastModifiedBy>epshteyn.ov</cp:lastModifiedBy>
  <cp:lastPrinted>2018-02-15T14:19:31Z</cp:lastPrinted>
  <dcterms:created xsi:type="dcterms:W3CDTF">2017-12-13T08:08:22Z</dcterms:created>
  <dcterms:modified xsi:type="dcterms:W3CDTF">2018-04-23T08:13:59Z</dcterms:modified>
</cp:coreProperties>
</file>