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'1'!$A$1:$C$13</definedName>
    <definedName name="_xlnm.Print_Area" localSheetId="1">'2'!$A$1:$F$14</definedName>
    <definedName name="_xlnm.Print_Area" localSheetId="2">'3'!$A$1:$V$31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<sst xmlns="http://schemas.openxmlformats.org/spreadsheetml/2006/main" count="95" uniqueCount="68">
  <si>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</si>
  <si>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</si>
  <si>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</si>
  <si>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</si>
  <si>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</si>
  <si>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</si>
  <si>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</si>
  <si>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</si>
  <si>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</si>
  <si>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</si>
  <si>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</si>
  <si>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</si>
  <si>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</si>
  <si>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</si>
  <si>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</si>
  <si>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</si>
  <si>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</si>
  <si>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</si>
  <si>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</si>
  <si>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1</t>
  </si>
  <si>
    <t>2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</si>
  <si>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</si>
  <si>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</si>
  <si>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</si>
  <si>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</si>
  <si>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</si>
  <si>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</si>
  <si>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</si>
  <si>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</si>
  <si>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</si>
  <si>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</si>
  <si>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</si>
  <si>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</si>
  <si>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t xml:space="preserve">  Структура зареєстрованих безробітних охоплених заходами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</si>
  <si>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</si>
  <si>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</si>
  <si>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</si>
  <si>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Станом на 1 червня 2017 року:</t>
  </si>
  <si>
    <t xml:space="preserve"> активної політики сприяння зайнятості у січні-травні 2017 року</t>
  </si>
  <si>
    <t>І квартал 2016 р.</t>
  </si>
  <si>
    <t>І квартал 2017 р.</t>
  </si>
  <si>
    <t>Донецька область</t>
  </si>
  <si>
    <t>Донецький МЦЗ</t>
  </si>
  <si>
    <t>Авдіївський МЦЗ</t>
  </si>
  <si>
    <t xml:space="preserve">Артемівський МЦЗ 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</si>
  <si>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</si>
  <si>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</si>
  <si>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</si>
  <si>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</si>
  <si>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</si>
  <si>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</si>
  <si>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</si>
  <si>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</si>
  <si>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</si>
  <si>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</si>
  <si>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</si>
  <si>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</si>
  <si>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</si>
  <si>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</si>
  <si>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</si>
  <si>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</si>
  <si>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</si>
  <si>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</si>
  <si>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</si>
  <si>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</si>
  <si>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</si>
  <si>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Надання послуг Донецькою обласною  службою зайнятості зареєстрованих безробітним та іншим категоріям громадян у січні-травні 2017 р.</t>
  </si>
  <si>
    <t xml:space="preserve">Економічна активність населення у середньому по Донецькій області за                      І квартал 2016 - 2017 рр.,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</si>
</sst>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  <numFmt numFmtId="169" formatCode="0.0"/>
    <numFmt numFmtId="170" formatCode="dd\.mm\.yyyy"/>
    <numFmt numFmtId="171" formatCode="##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2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double"/>
      <right/>
      <top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5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7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7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7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7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8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8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8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8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8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8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1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71" fontId="31" fillId="0" borderId="0" applyFont="0" applyFill="0" applyBorder="0" applyProtection="0">
      <alignment horizontal="center" vertical="center"/>
    </xf>
    <xf numFmtId="49" fontId="31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31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5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6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0" fontId="31" fillId="0" borderId="0" applyFont="0" applyFill="0" applyBorder="0" applyProtection="0">
      <alignment/>
    </xf>
    <xf numFmtId="170" fontId="31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9" fontId="31" fillId="0" borderId="0" applyFont="0" applyFill="0" applyBorder="0" applyProtection="0">
      <alignment wrapText="1"/>
    </xf>
    <xf numFmtId="49" fontId="31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5" fillId="0" borderId="15" applyNumberFormat="0" applyFill="0" applyAlignment="0" applyProtection="0"/>
    <xf numFmtId="0" fontId="9" fillId="0" borderId="5" applyNumberFormat="0" applyFill="0" applyAlignment="0" applyProtection="0"/>
    <xf numFmtId="0" fontId="48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6" fillId="0" borderId="17" applyNumberFormat="0" applyFill="0" applyAlignment="0" applyProtection="0"/>
    <xf numFmtId="0" fontId="10" fillId="0" borderId="7" applyNumberFormat="0" applyFill="0" applyAlignment="0" applyProtection="0"/>
    <xf numFmtId="0" fontId="49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7" fillId="0" borderId="19" applyNumberFormat="0" applyFill="0" applyAlignment="0" applyProtection="0"/>
    <xf numFmtId="0" fontId="11" fillId="0" borderId="9" applyNumberFormat="0" applyFill="0" applyAlignment="0" applyProtection="0"/>
    <xf numFmtId="0" fontId="50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0" fontId="15" fillId="10" borderId="12" applyNumberFormat="0" applyFont="0" applyAlignment="0" applyProtection="0"/>
    <xf numFmtId="0" fontId="31" fillId="10" borderId="12" applyNumberFormat="0" applyFont="0" applyAlignment="0" applyProtection="0"/>
    <xf numFmtId="0" fontId="31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0" fontId="26" fillId="0" borderId="0" xfId="495" applyFont="1">
      <alignment/>
      <protection/>
    </xf>
    <xf numFmtId="0" fontId="35" fillId="0" borderId="0" xfId="507" applyFont="1" applyFill="1" applyBorder="1" applyAlignment="1">
      <alignment horizontal="left"/>
      <protection/>
    </xf>
    <xf numFmtId="0" fontId="36" fillId="0" borderId="0" xfId="495" applyFont="1" applyFill="1" applyAlignment="1">
      <alignment horizontal="center" vertical="center" wrapText="1"/>
      <protection/>
    </xf>
    <xf numFmtId="0" fontId="25" fillId="0" borderId="0" xfId="495" applyFont="1">
      <alignment/>
      <protection/>
    </xf>
    <xf numFmtId="0" fontId="38" fillId="0" borderId="0" xfId="495" applyFont="1">
      <alignment/>
      <protection/>
    </xf>
    <xf numFmtId="0" fontId="38" fillId="0" borderId="0" xfId="495" applyFont="1" applyBorder="1">
      <alignment/>
      <protection/>
    </xf>
    <xf numFmtId="0" fontId="26" fillId="0" borderId="0" xfId="495" applyFont="1">
      <alignment/>
      <protection/>
    </xf>
    <xf numFmtId="0" fontId="26" fillId="0" borderId="0" xfId="495" applyFont="1" applyBorder="1">
      <alignment/>
      <protection/>
    </xf>
    <xf numFmtId="0" fontId="26" fillId="0" borderId="0" xfId="495" applyFont="1" applyFill="1">
      <alignment/>
      <protection/>
    </xf>
    <xf numFmtId="0" fontId="53" fillId="0" borderId="22" xfId="495" applyFont="1" applyBorder="1" applyAlignment="1">
      <alignment horizontal="center" vertical="center" wrapText="1"/>
      <protection/>
    </xf>
    <xf numFmtId="0" fontId="21" fillId="17" borderId="23" xfId="495" applyFont="1" applyFill="1" applyBorder="1" applyAlignment="1">
      <alignment horizontal="left" vertical="center" wrapText="1"/>
      <protection/>
    </xf>
    <xf numFmtId="0" fontId="54" fillId="0" borderId="24" xfId="495" applyFont="1" applyBorder="1" applyAlignment="1">
      <alignment vertical="center" wrapText="1"/>
      <protection/>
    </xf>
    <xf numFmtId="168" fontId="53" fillId="0" borderId="25" xfId="495" applyNumberFormat="1" applyFont="1" applyFill="1" applyBorder="1" applyAlignment="1">
      <alignment horizontal="center" vertical="center"/>
      <protection/>
    </xf>
    <xf numFmtId="168" fontId="53" fillId="0" borderId="26" xfId="495" applyNumberFormat="1" applyFont="1" applyFill="1" applyBorder="1" applyAlignment="1">
      <alignment horizontal="center" vertical="center"/>
      <protection/>
    </xf>
    <xf numFmtId="0" fontId="21" fillId="0" borderId="24" xfId="495" applyFont="1" applyFill="1" applyBorder="1" applyAlignment="1">
      <alignment horizontal="left" vertical="center" wrapText="1"/>
      <protection/>
    </xf>
    <xf numFmtId="168" fontId="24" fillId="0" borderId="25" xfId="495" applyNumberFormat="1" applyFont="1" applyFill="1" applyBorder="1" applyAlignment="1">
      <alignment horizontal="center" vertical="center"/>
      <protection/>
    </xf>
    <xf numFmtId="168" fontId="24" fillId="0" borderId="26" xfId="495" applyNumberFormat="1" applyFont="1" applyFill="1" applyBorder="1" applyAlignment="1">
      <alignment horizontal="center" vertical="center"/>
      <protection/>
    </xf>
    <xf numFmtId="0" fontId="54" fillId="0" borderId="24" xfId="495" applyFont="1" applyFill="1" applyBorder="1" applyAlignment="1">
      <alignment horizontal="left" vertical="center" wrapText="1"/>
      <protection/>
    </xf>
    <xf numFmtId="0" fontId="54" fillId="0" borderId="27" xfId="495" applyFont="1" applyFill="1" applyBorder="1" applyAlignment="1">
      <alignment horizontal="left" vertical="center" wrapText="1"/>
      <protection/>
    </xf>
    <xf numFmtId="168" fontId="53" fillId="0" borderId="28" xfId="495" applyNumberFormat="1" applyFont="1" applyFill="1" applyBorder="1" applyAlignment="1">
      <alignment horizontal="center" vertical="center"/>
      <protection/>
    </xf>
    <xf numFmtId="168" fontId="53" fillId="0" borderId="29" xfId="495" applyNumberFormat="1" applyFont="1" applyFill="1" applyBorder="1" applyAlignment="1">
      <alignment horizontal="center" vertical="center"/>
      <protection/>
    </xf>
    <xf numFmtId="1" fontId="54" fillId="0" borderId="0" xfId="503" applyNumberFormat="1" applyFont="1" applyFill="1" applyAlignment="1" applyProtection="1">
      <alignment horizontal="center"/>
      <protection locked="0"/>
    </xf>
    <xf numFmtId="1" fontId="34" fillId="0" borderId="0" xfId="503" applyNumberFormat="1" applyFont="1" applyFill="1" applyProtection="1">
      <alignment/>
      <protection locked="0"/>
    </xf>
    <xf numFmtId="0" fontId="57" fillId="0" borderId="0" xfId="510" applyFont="1" applyFill="1">
      <alignment/>
      <protection/>
    </xf>
    <xf numFmtId="1" fontId="34" fillId="50" borderId="0" xfId="503" applyNumberFormat="1" applyFont="1" applyFill="1" applyBorder="1" applyAlignment="1" applyProtection="1">
      <alignment horizontal="right"/>
      <protection locked="0"/>
    </xf>
    <xf numFmtId="1" fontId="34" fillId="0" borderId="0" xfId="503" applyNumberFormat="1" applyFont="1" applyFill="1" applyBorder="1" applyAlignment="1" applyProtection="1">
      <alignment horizontal="right"/>
      <protection locked="0"/>
    </xf>
    <xf numFmtId="3" fontId="34" fillId="0" borderId="0" xfId="503" applyNumberFormat="1" applyFont="1" applyFill="1" applyBorder="1" applyAlignment="1" applyProtection="1">
      <alignment horizontal="right"/>
      <protection locked="0"/>
    </xf>
    <xf numFmtId="3" fontId="34" fillId="50" borderId="0" xfId="503" applyNumberFormat="1" applyFont="1" applyFill="1" applyBorder="1" applyAlignment="1" applyProtection="1">
      <alignment horizontal="right"/>
      <protection locked="0"/>
    </xf>
    <xf numFmtId="1" fontId="56" fillId="0" borderId="0" xfId="503" applyNumberFormat="1" applyFont="1" applyFill="1" applyBorder="1" applyAlignment="1" applyProtection="1">
      <alignment/>
      <protection locked="0"/>
    </xf>
    <xf numFmtId="1" fontId="56" fillId="50" borderId="0" xfId="503" applyNumberFormat="1" applyFont="1" applyFill="1" applyBorder="1" applyAlignment="1" applyProtection="1">
      <alignment/>
      <protection locked="0"/>
    </xf>
    <xf numFmtId="1" fontId="34" fillId="50" borderId="0" xfId="503" applyNumberFormat="1" applyFont="1" applyFill="1" applyBorder="1" applyAlignment="1" applyProtection="1">
      <alignment horizontal="center"/>
      <protection locked="0"/>
    </xf>
    <xf numFmtId="3" fontId="55" fillId="0" borderId="0" xfId="503" applyNumberFormat="1" applyFont="1" applyFill="1" applyAlignment="1" applyProtection="1">
      <alignment horizontal="center" vertical="center"/>
      <protection locked="0"/>
    </xf>
    <xf numFmtId="3" fontId="55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2" fillId="0" borderId="0" xfId="503" applyNumberFormat="1" applyFont="1" applyFill="1" applyBorder="1" applyAlignment="1" applyProtection="1">
      <alignment horizontal="left" wrapText="1" shrinkToFit="1"/>
      <protection locked="0"/>
    </xf>
    <xf numFmtId="0" fontId="21" fillId="0" borderId="30" xfId="495" applyFont="1" applyFill="1" applyBorder="1" applyAlignment="1">
      <alignment horizontal="left" vertical="center" wrapText="1"/>
      <protection/>
    </xf>
    <xf numFmtId="168" fontId="24" fillId="0" borderId="31" xfId="495" applyNumberFormat="1" applyFont="1" applyFill="1" applyBorder="1" applyAlignment="1">
      <alignment horizontal="center" vertical="center"/>
      <protection/>
    </xf>
    <xf numFmtId="168" fontId="24" fillId="0" borderId="32" xfId="495" applyNumberFormat="1" applyFont="1" applyFill="1" applyBorder="1" applyAlignment="1">
      <alignment horizontal="center" vertical="center"/>
      <protection/>
    </xf>
    <xf numFmtId="0" fontId="33" fillId="0" borderId="0" xfId="495" applyFont="1">
      <alignment/>
      <protection/>
    </xf>
    <xf numFmtId="168" fontId="24" fillId="0" borderId="33" xfId="495" applyNumberFormat="1" applyFont="1" applyFill="1" applyBorder="1" applyAlignment="1">
      <alignment horizontal="center" vertical="center"/>
      <protection/>
    </xf>
    <xf numFmtId="168" fontId="24" fillId="0" borderId="34" xfId="495" applyNumberFormat="1" applyFont="1" applyFill="1" applyBorder="1" applyAlignment="1">
      <alignment horizontal="center" vertical="center"/>
      <protection/>
    </xf>
    <xf numFmtId="49" fontId="33" fillId="0" borderId="35" xfId="495" applyNumberFormat="1" applyFont="1" applyFill="1" applyBorder="1" applyAlignment="1">
      <alignment horizontal="center" vertical="center" wrapText="1"/>
      <protection/>
    </xf>
    <xf numFmtId="49" fontId="33" fillId="0" borderId="36" xfId="495" applyNumberFormat="1" applyFont="1" applyFill="1" applyBorder="1" applyAlignment="1">
      <alignment horizontal="center" vertical="center" wrapText="1"/>
      <protection/>
    </xf>
    <xf numFmtId="0" fontId="33" fillId="0" borderId="26" xfId="495" applyFont="1" applyBorder="1" applyAlignment="1">
      <alignment horizontal="center" vertical="center" wrapText="1"/>
      <protection/>
    </xf>
    <xf numFmtId="0" fontId="40" fillId="0" borderId="36" xfId="495" applyFont="1" applyBorder="1" applyAlignment="1">
      <alignment horizontal="center" vertical="center" wrapText="1"/>
      <protection/>
    </xf>
    <xf numFmtId="1" fontId="59" fillId="0" borderId="0" xfId="503" applyNumberFormat="1" applyFont="1" applyFill="1" applyBorder="1" applyAlignment="1" applyProtection="1">
      <alignment/>
      <protection locked="0"/>
    </xf>
    <xf numFmtId="1" fontId="52" fillId="0" borderId="0" xfId="503" applyNumberFormat="1" applyFont="1" applyFill="1" applyAlignment="1" applyProtection="1">
      <alignment horizontal="left"/>
      <protection locked="0"/>
    </xf>
    <xf numFmtId="1" fontId="52" fillId="0" borderId="0" xfId="503" applyNumberFormat="1" applyFont="1" applyFill="1" applyBorder="1" applyProtection="1">
      <alignment/>
      <protection locked="0"/>
    </xf>
    <xf numFmtId="1" fontId="39" fillId="0" borderId="0" xfId="503" applyNumberFormat="1" applyFont="1" applyFill="1" applyBorder="1" applyAlignment="1" applyProtection="1">
      <alignment horizontal="center" vertical="center"/>
      <protection locked="0"/>
    </xf>
    <xf numFmtId="1" fontId="52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52" fillId="0" borderId="0" xfId="506" applyFont="1">
      <alignment/>
      <protection/>
    </xf>
    <xf numFmtId="0" fontId="59" fillId="0" borderId="0" xfId="506" applyFont="1" applyFill="1" applyAlignment="1">
      <alignment/>
      <protection/>
    </xf>
    <xf numFmtId="0" fontId="59" fillId="0" borderId="0" xfId="506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37" xfId="500" applyFont="1" applyFill="1" applyBorder="1" applyAlignment="1">
      <alignment horizontal="center" vertical="center" wrapText="1"/>
      <protection/>
    </xf>
    <xf numFmtId="0" fontId="21" fillId="0" borderId="37" xfId="506" applyFont="1" applyBorder="1" applyAlignment="1">
      <alignment horizontal="center" vertical="center" wrapText="1"/>
      <protection/>
    </xf>
    <xf numFmtId="0" fontId="54" fillId="0" borderId="37" xfId="506" applyFont="1" applyBorder="1" applyAlignment="1">
      <alignment horizontal="center" vertical="center" wrapText="1"/>
      <protection/>
    </xf>
    <xf numFmtId="0" fontId="54" fillId="50" borderId="3" xfId="506" applyFont="1" applyFill="1" applyBorder="1" applyAlignment="1">
      <alignment horizontal="center" vertical="center" wrapText="1"/>
      <protection/>
    </xf>
    <xf numFmtId="0" fontId="34" fillId="0" borderId="0" xfId="509" applyFont="1" applyAlignment="1">
      <alignment vertical="center" wrapText="1"/>
      <protection/>
    </xf>
    <xf numFmtId="0" fontId="61" fillId="0" borderId="0" xfId="509" applyFont="1" applyAlignment="1">
      <alignment vertical="center" wrapText="1"/>
      <protection/>
    </xf>
    <xf numFmtId="168" fontId="61" fillId="0" borderId="0" xfId="509" applyNumberFormat="1" applyFont="1" applyAlignment="1">
      <alignment vertical="center" wrapText="1"/>
      <protection/>
    </xf>
    <xf numFmtId="0" fontId="20" fillId="0" borderId="0" xfId="509" applyFont="1" applyAlignment="1">
      <alignment vertical="center" wrapText="1"/>
      <protection/>
    </xf>
    <xf numFmtId="0" fontId="20" fillId="50" borderId="0" xfId="506" applyFont="1" applyFill="1">
      <alignment/>
      <protection/>
    </xf>
    <xf numFmtId="3" fontId="66" fillId="0" borderId="3" xfId="503" applyNumberFormat="1" applyFont="1" applyFill="1" applyBorder="1" applyAlignment="1" applyProtection="1">
      <alignment horizontal="center" vertical="center"/>
      <protection locked="0"/>
    </xf>
    <xf numFmtId="1" fontId="66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503" applyNumberFormat="1" applyFont="1" applyFill="1" applyBorder="1" applyAlignment="1" applyProtection="1">
      <alignment horizontal="center" vertical="center"/>
      <protection locked="0"/>
    </xf>
    <xf numFmtId="0" fontId="64" fillId="0" borderId="3" xfId="503" applyNumberFormat="1" applyFont="1" applyFill="1" applyBorder="1" applyAlignment="1" applyProtection="1">
      <alignment horizontal="left" vertical="center" wrapText="1" shrinkToFit="1"/>
      <protection/>
    </xf>
    <xf numFmtId="0" fontId="20" fillId="0" borderId="3" xfId="511" applyFont="1" applyFill="1" applyBorder="1" applyAlignment="1">
      <alignment horizontal="left" vertical="center"/>
      <protection/>
    </xf>
    <xf numFmtId="0" fontId="20" fillId="0" borderId="3" xfId="505" applyFont="1" applyFill="1" applyBorder="1" applyAlignment="1">
      <alignment horizontal="left" vertical="center"/>
      <protection/>
    </xf>
    <xf numFmtId="0" fontId="20" fillId="0" borderId="3" xfId="505" applyFont="1" applyFill="1" applyBorder="1" applyAlignment="1">
      <alignment horizontal="left" vertical="center" wrapText="1"/>
      <protection/>
    </xf>
    <xf numFmtId="1" fontId="66" fillId="0" borderId="0" xfId="503" applyNumberFormat="1" applyFont="1" applyFill="1" applyBorder="1" applyAlignment="1" applyProtection="1">
      <alignment/>
      <protection locked="0"/>
    </xf>
    <xf numFmtId="1" fontId="68" fillId="0" borderId="3" xfId="503" applyNumberFormat="1" applyFont="1" applyFill="1" applyBorder="1" applyAlignment="1" applyProtection="1">
      <alignment horizontal="center" vertical="center"/>
      <protection/>
    </xf>
    <xf numFmtId="3" fontId="68" fillId="0" borderId="3" xfId="503" applyNumberFormat="1" applyFont="1" applyFill="1" applyBorder="1" applyAlignment="1" applyProtection="1">
      <alignment horizontal="center" vertical="center"/>
      <protection/>
    </xf>
    <xf numFmtId="1" fontId="68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9" applyFont="1" applyBorder="1" applyAlignment="1">
      <alignment horizontal="center" vertical="center" wrapText="1"/>
      <protection/>
    </xf>
    <xf numFmtId="0" fontId="22" fillId="0" borderId="3" xfId="509" applyFont="1" applyFill="1" applyBorder="1" applyAlignment="1">
      <alignment horizontal="center" vertical="center" wrapText="1"/>
      <protection/>
    </xf>
    <xf numFmtId="0" fontId="69" fillId="0" borderId="0" xfId="509" applyFont="1" applyAlignment="1">
      <alignment vertical="center" wrapText="1"/>
      <protection/>
    </xf>
    <xf numFmtId="0" fontId="25" fillId="0" borderId="38" xfId="495" applyFont="1" applyBorder="1">
      <alignment/>
      <protection/>
    </xf>
    <xf numFmtId="49" fontId="70" fillId="0" borderId="25" xfId="495" applyNumberFormat="1" applyFont="1" applyFill="1" applyBorder="1" applyAlignment="1">
      <alignment horizontal="center" vertical="center" wrapText="1"/>
      <protection/>
    </xf>
    <xf numFmtId="49" fontId="70" fillId="0" borderId="26" xfId="495" applyNumberFormat="1" applyFont="1" applyFill="1" applyBorder="1" applyAlignment="1">
      <alignment horizontal="center" vertical="center" wrapText="1"/>
      <protection/>
    </xf>
    <xf numFmtId="169" fontId="39" fillId="0" borderId="0" xfId="503" applyNumberFormat="1" applyFont="1" applyFill="1" applyBorder="1" applyAlignment="1" applyProtection="1">
      <alignment horizontal="center" vertical="center"/>
      <protection locked="0"/>
    </xf>
    <xf numFmtId="0" fontId="21" fillId="0" borderId="3" xfId="509" applyFont="1" applyFill="1" applyBorder="1" applyAlignment="1">
      <alignment vertical="center" wrapText="1"/>
      <protection/>
    </xf>
    <xf numFmtId="168" fontId="21" fillId="0" borderId="3" xfId="509" applyNumberFormat="1" applyFont="1" applyFill="1" applyBorder="1" applyAlignment="1">
      <alignment horizontal="center" vertical="center" wrapText="1"/>
      <protection/>
    </xf>
    <xf numFmtId="168" fontId="21" fillId="0" borderId="3" xfId="506" applyNumberFormat="1" applyFont="1" applyFill="1" applyBorder="1" applyAlignment="1">
      <alignment horizontal="center" vertical="center" wrapText="1"/>
      <protection/>
    </xf>
    <xf numFmtId="168" fontId="62" fillId="0" borderId="3" xfId="506" applyNumberFormat="1" applyFont="1" applyFill="1" applyBorder="1" applyAlignment="1">
      <alignment horizontal="center" vertical="center" wrapText="1"/>
      <protection/>
    </xf>
    <xf numFmtId="0" fontId="21" fillId="0" borderId="3" xfId="506" applyFont="1" applyFill="1" applyBorder="1" applyAlignment="1">
      <alignment horizontal="left" vertical="center" wrapText="1"/>
      <protection/>
    </xf>
    <xf numFmtId="0" fontId="21" fillId="0" borderId="37" xfId="506" applyFont="1" applyFill="1" applyBorder="1" applyAlignment="1">
      <alignment horizontal="center" vertical="center" wrapText="1"/>
      <protection/>
    </xf>
    <xf numFmtId="0" fontId="54" fillId="0" borderId="37" xfId="506" applyFont="1" applyFill="1" applyBorder="1" applyAlignment="1">
      <alignment horizontal="center" vertical="center" wrapText="1"/>
      <protection/>
    </xf>
    <xf numFmtId="0" fontId="54" fillId="0" borderId="3" xfId="506" applyFont="1" applyFill="1" applyBorder="1" applyAlignment="1">
      <alignment horizontal="center" vertical="center" wrapText="1"/>
      <protection/>
    </xf>
    <xf numFmtId="0" fontId="21" fillId="0" borderId="3" xfId="500" applyFont="1" applyFill="1" applyBorder="1" applyAlignment="1">
      <alignment vertical="center" wrapText="1"/>
      <protection/>
    </xf>
    <xf numFmtId="168" fontId="21" fillId="0" borderId="3" xfId="500" applyNumberFormat="1" applyFont="1" applyFill="1" applyBorder="1" applyAlignment="1">
      <alignment horizontal="center" vertical="center" wrapText="1"/>
      <protection/>
    </xf>
    <xf numFmtId="169" fontId="21" fillId="0" borderId="3" xfId="500" applyNumberFormat="1" applyFont="1" applyFill="1" applyBorder="1" applyAlignment="1">
      <alignment horizontal="center" vertical="center"/>
      <protection/>
    </xf>
    <xf numFmtId="3" fontId="64" fillId="0" borderId="3" xfId="503" applyNumberFormat="1" applyFont="1" applyFill="1" applyBorder="1" applyAlignment="1" applyProtection="1">
      <alignment horizontal="center" vertical="center" wrapText="1" shrinkToFit="1"/>
      <protection/>
    </xf>
    <xf numFmtId="168" fontId="67" fillId="0" borderId="3" xfId="503" applyNumberFormat="1" applyFont="1" applyFill="1" applyBorder="1" applyAlignment="1" applyProtection="1">
      <alignment horizontal="center" vertical="center"/>
      <protection/>
    </xf>
    <xf numFmtId="3" fontId="64" fillId="0" borderId="3" xfId="503" applyNumberFormat="1" applyFont="1" applyFill="1" applyBorder="1" applyAlignment="1" applyProtection="1">
      <alignment horizontal="center" vertical="center"/>
      <protection/>
    </xf>
    <xf numFmtId="3" fontId="20" fillId="0" borderId="3" xfId="511" applyNumberFormat="1" applyFont="1" applyFill="1" applyBorder="1" applyAlignment="1">
      <alignment horizontal="center" vertical="center"/>
      <protection/>
    </xf>
    <xf numFmtId="3" fontId="20" fillId="0" borderId="3" xfId="503" applyNumberFormat="1" applyFont="1" applyFill="1" applyBorder="1" applyAlignment="1" applyProtection="1">
      <alignment horizontal="center" vertical="center"/>
      <protection locked="0"/>
    </xf>
    <xf numFmtId="168" fontId="67" fillId="0" borderId="3" xfId="503" applyNumberFormat="1" applyFont="1" applyFill="1" applyBorder="1" applyAlignment="1" applyProtection="1">
      <alignment horizontal="center" vertical="center"/>
      <protection locked="0"/>
    </xf>
    <xf numFmtId="3" fontId="20" fillId="0" borderId="3" xfId="503" applyNumberFormat="1" applyFont="1" applyFill="1" applyBorder="1" applyAlignment="1" applyProtection="1">
      <alignment horizontal="center" vertical="center"/>
      <protection/>
    </xf>
    <xf numFmtId="3" fontId="20" fillId="0" borderId="3" xfId="505" applyNumberFormat="1" applyFont="1" applyFill="1" applyBorder="1" applyAlignment="1">
      <alignment horizontal="center" vertical="center"/>
      <protection/>
    </xf>
    <xf numFmtId="3" fontId="20" fillId="0" borderId="3" xfId="505" applyNumberFormat="1" applyFont="1" applyFill="1" applyBorder="1" applyAlignment="1">
      <alignment horizontal="center" vertical="center" wrapText="1"/>
      <protection/>
    </xf>
    <xf numFmtId="0" fontId="24" fillId="0" borderId="39" xfId="495" applyFont="1" applyFill="1" applyBorder="1" applyAlignment="1">
      <alignment horizontal="center" vertical="center" wrapText="1"/>
      <protection/>
    </xf>
    <xf numFmtId="0" fontId="24" fillId="0" borderId="40" xfId="495" applyFont="1" applyFill="1" applyBorder="1" applyAlignment="1">
      <alignment horizontal="center" vertical="center" wrapText="1"/>
      <protection/>
    </xf>
    <xf numFmtId="0" fontId="37" fillId="0" borderId="0" xfId="508" applyFont="1" applyBorder="1" applyAlignment="1">
      <alignment horizontal="left" vertical="center" wrapText="1"/>
      <protection/>
    </xf>
    <xf numFmtId="0" fontId="63" fillId="0" borderId="0" xfId="495" applyFont="1" applyBorder="1" applyAlignment="1">
      <alignment horizontal="center" vertical="center" wrapText="1"/>
      <protection/>
    </xf>
    <xf numFmtId="0" fontId="39" fillId="0" borderId="0" xfId="506" applyFont="1" applyFill="1" applyAlignment="1">
      <alignment horizontal="center" vertical="center" wrapText="1"/>
      <protection/>
    </xf>
    <xf numFmtId="0" fontId="60" fillId="0" borderId="0" xfId="506" applyFont="1" applyFill="1" applyAlignment="1">
      <alignment horizontal="center"/>
      <protection/>
    </xf>
    <xf numFmtId="0" fontId="58" fillId="0" borderId="24" xfId="509" applyFont="1" applyFill="1" applyBorder="1" applyAlignment="1">
      <alignment horizontal="center" vertical="center" wrapText="1"/>
      <protection/>
    </xf>
    <xf numFmtId="0" fontId="21" fillId="0" borderId="41" xfId="509" applyFont="1" applyFill="1" applyBorder="1" applyAlignment="1">
      <alignment horizontal="center" vertical="center" wrapText="1"/>
      <protection/>
    </xf>
    <xf numFmtId="0" fontId="21" fillId="0" borderId="42" xfId="509" applyFont="1" applyFill="1" applyBorder="1" applyAlignment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/>
    </xf>
    <xf numFmtId="1" fontId="22" fillId="0" borderId="43" xfId="503" applyNumberFormat="1" applyFont="1" applyFill="1" applyBorder="1" applyAlignment="1" applyProtection="1">
      <alignment horizontal="center" vertical="center" wrapText="1"/>
      <protection/>
    </xf>
    <xf numFmtId="1" fontId="22" fillId="0" borderId="44" xfId="503" applyNumberFormat="1" applyFont="1" applyFill="1" applyBorder="1" applyAlignment="1" applyProtection="1">
      <alignment horizontal="center" vertical="center" wrapText="1"/>
      <protection/>
    </xf>
    <xf numFmtId="1" fontId="39" fillId="0" borderId="0" xfId="503" applyNumberFormat="1" applyFont="1" applyFill="1" applyAlignment="1" applyProtection="1">
      <alignment horizontal="center" vertical="center" wrapText="1"/>
      <protection locked="0"/>
    </xf>
    <xf numFmtId="1" fontId="54" fillId="0" borderId="0" xfId="503" applyNumberFormat="1" applyFont="1" applyFill="1" applyBorder="1" applyAlignment="1" applyProtection="1">
      <alignment horizontal="center"/>
      <protection locked="0"/>
    </xf>
    <xf numFmtId="1" fontId="65" fillId="0" borderId="3" xfId="503" applyNumberFormat="1" applyFont="1" applyFill="1" applyBorder="1" applyAlignment="1" applyProtection="1">
      <alignment horizontal="left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43" xfId="504" applyNumberFormat="1" applyFont="1" applyFill="1" applyBorder="1" applyAlignment="1" applyProtection="1">
      <alignment horizontal="center" vertical="center" wrapText="1"/>
      <protection/>
    </xf>
    <xf numFmtId="1" fontId="22" fillId="0" borderId="44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43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44" xfId="503" applyNumberFormat="1" applyFont="1" applyFill="1" applyBorder="1" applyAlignment="1" applyProtection="1">
      <alignment horizontal="center" vertical="center" wrapText="1"/>
      <protection locked="0"/>
    </xf>
    <xf numFmtId="1" fontId="39" fillId="0" borderId="0" xfId="503" applyNumberFormat="1" applyFont="1" applyFill="1" applyBorder="1" applyAlignment="1" applyProtection="1">
      <alignment horizontal="center" vertical="center"/>
      <protection locked="0"/>
    </xf>
  </cellXfs>
  <cellStyles count="550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Табл. 3.15" xfId="510"/>
    <cellStyle name="Обычный_Укомплектування_11_2013" xfId="511"/>
    <cellStyle name="Підсумок" xfId="512"/>
    <cellStyle name="Підсумок 2" xfId="513"/>
    <cellStyle name="Плохой" xfId="514"/>
    <cellStyle name="Плохой 2" xfId="515"/>
    <cellStyle name="Плохой 2 2" xfId="516"/>
    <cellStyle name="Плохой 3" xfId="517"/>
    <cellStyle name="Плохой 4" xfId="518"/>
    <cellStyle name="Плохой 5" xfId="519"/>
    <cellStyle name="Поганий" xfId="520"/>
    <cellStyle name="Поганий 2" xfId="521"/>
    <cellStyle name="Пояснение" xfId="522"/>
    <cellStyle name="Пояснение 2" xfId="523"/>
    <cellStyle name="Пояснение 3" xfId="524"/>
    <cellStyle name="Пояснение 4" xfId="525"/>
    <cellStyle name="Пояснение 5" xfId="526"/>
    <cellStyle name="Примечание" xfId="527"/>
    <cellStyle name="Примечание 2" xfId="528"/>
    <cellStyle name="Примечание 2 2" xfId="529"/>
    <cellStyle name="Примечание 3" xfId="530"/>
    <cellStyle name="Примечание 4" xfId="531"/>
    <cellStyle name="Примечание 5" xfId="532"/>
    <cellStyle name="Примітка" xfId="533"/>
    <cellStyle name="Примітка 2" xfId="534"/>
    <cellStyle name="Percent" xfId="535"/>
    <cellStyle name="Результат" xfId="536"/>
    <cellStyle name="Связанная ячейка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ередній" xfId="542"/>
    <cellStyle name="Середній 2" xfId="543"/>
    <cellStyle name="Стиль 1" xfId="544"/>
    <cellStyle name="Стиль 1 2" xfId="545"/>
    <cellStyle name="Текст попередження" xfId="546"/>
    <cellStyle name="Текст попередження 2" xfId="547"/>
    <cellStyle name="Текст пояснення" xfId="548"/>
    <cellStyle name="Текст пояснення 2" xfId="549"/>
    <cellStyle name="Текст предупреждения" xfId="550"/>
    <cellStyle name="Текст предупреждения 2" xfId="551"/>
    <cellStyle name="Текст предупреждения 3" xfId="552"/>
    <cellStyle name="Текст предупреждения 4" xfId="553"/>
    <cellStyle name="Текст предупреждения 5" xfId="554"/>
    <cellStyle name="Тысячи [0]_Анализ" xfId="555"/>
    <cellStyle name="Тысячи_Анализ" xfId="556"/>
    <cellStyle name="Comma" xfId="557"/>
    <cellStyle name="Comma [0]" xfId="558"/>
    <cellStyle name="ФинᎰнсовый_Лист1 (3)_1" xfId="559"/>
    <cellStyle name="Хороший" xfId="560"/>
    <cellStyle name="Хороший 2" xfId="561"/>
    <cellStyle name="Хороший 2 2" xfId="562"/>
    <cellStyle name="Хороший 3" xfId="5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24"/>
  <sheetViews>
    <sheetView tabSelected="1" view="pageBreakPreview" zoomScale="75" zoomScaleSheetLayoutView="75" zoomScalePageLayoutView="0" workbookViewId="0" topLeftCell="A1">
      <selection activeCell="G7" sqref="G7"/>
    </sheetView>
  </sheetViews>
  <sheetFormatPr defaultColWidth="7.8515625" defaultRowHeight="15"/>
  <cols>
    <col min="1" max="1" width="36.8515625" style="3" customWidth="1"/>
    <col min="2" max="2" width="18.8515625" style="11" customWidth="1"/>
    <col min="3" max="3" width="18.140625" style="11" customWidth="1"/>
    <col min="4" max="16384" width="7.8515625" style="3" customWidth="1"/>
  </cols>
  <sheetData>
    <row r="1" spans="1:3" ht="90" customHeight="1">
      <c r="A1" s="107" t="s">
        <v>67</v>
      </c>
      <c r="B1" s="107"/>
      <c r="C1" s="107"/>
    </row>
    <row r="2" spans="1:3" ht="21" customHeight="1" thickBot="1">
      <c r="A2" s="4"/>
      <c r="B2" s="5"/>
      <c r="C2" s="5"/>
    </row>
    <row r="3" spans="1:3" s="6" customFormat="1" ht="33" customHeight="1" thickTop="1">
      <c r="A3" s="12"/>
      <c r="B3" s="104" t="s">
        <v>8</v>
      </c>
      <c r="C3" s="105"/>
    </row>
    <row r="4" spans="1:4" s="6" customFormat="1" ht="39.75" customHeight="1">
      <c r="A4" s="46"/>
      <c r="B4" s="81" t="s">
        <v>39</v>
      </c>
      <c r="C4" s="82" t="s">
        <v>40</v>
      </c>
      <c r="D4" s="80"/>
    </row>
    <row r="5" spans="1:3" s="40" customFormat="1" ht="16.5" customHeight="1">
      <c r="A5" s="45" t="s">
        <v>1</v>
      </c>
      <c r="B5" s="43" t="s">
        <v>19</v>
      </c>
      <c r="C5" s="44" t="s">
        <v>20</v>
      </c>
    </row>
    <row r="6" spans="1:3" s="6" customFormat="1" ht="53.25" customHeight="1">
      <c r="A6" s="13" t="s">
        <v>17</v>
      </c>
      <c r="B6" s="41">
        <v>872.9</v>
      </c>
      <c r="C6" s="42">
        <v>861.9</v>
      </c>
    </row>
    <row r="7" spans="1:3" s="6" customFormat="1" ht="54" customHeight="1">
      <c r="A7" s="14" t="s">
        <v>9</v>
      </c>
      <c r="B7" s="15">
        <v>58.4</v>
      </c>
      <c r="C7" s="16">
        <v>58</v>
      </c>
    </row>
    <row r="8" spans="1:3" s="6" customFormat="1" ht="53.25" customHeight="1">
      <c r="A8" s="17" t="s">
        <v>10</v>
      </c>
      <c r="B8" s="18">
        <v>743.7</v>
      </c>
      <c r="C8" s="19">
        <v>731.1</v>
      </c>
    </row>
    <row r="9" spans="1:3" s="6" customFormat="1" ht="43.5" customHeight="1">
      <c r="A9" s="20" t="s">
        <v>11</v>
      </c>
      <c r="B9" s="15">
        <v>49.7</v>
      </c>
      <c r="C9" s="16">
        <v>49.2</v>
      </c>
    </row>
    <row r="10" spans="1:3" s="6" customFormat="1" ht="65.25" customHeight="1">
      <c r="A10" s="17" t="s">
        <v>12</v>
      </c>
      <c r="B10" s="18">
        <v>129.2</v>
      </c>
      <c r="C10" s="19">
        <v>130.8</v>
      </c>
    </row>
    <row r="11" spans="1:3" s="6" customFormat="1" ht="57" customHeight="1" thickBot="1">
      <c r="A11" s="21" t="s">
        <v>13</v>
      </c>
      <c r="B11" s="22">
        <v>14.8</v>
      </c>
      <c r="C11" s="23">
        <v>15.2</v>
      </c>
    </row>
    <row r="12" spans="1:3" s="6" customFormat="1" ht="59.25" customHeight="1" thickBot="1" thickTop="1">
      <c r="A12" s="37" t="s">
        <v>18</v>
      </c>
      <c r="B12" s="38">
        <v>622.6</v>
      </c>
      <c r="C12" s="39">
        <v>623.1</v>
      </c>
    </row>
    <row r="13" spans="1:3" s="7" customFormat="1" ht="26.25" customHeight="1" thickTop="1">
      <c r="A13" s="106" t="s">
        <v>14</v>
      </c>
      <c r="B13" s="106"/>
      <c r="C13" s="106"/>
    </row>
    <row r="14" spans="1:3" s="9" customFormat="1" ht="15">
      <c r="A14" s="8"/>
      <c r="B14" s="8"/>
      <c r="C14" s="8"/>
    </row>
    <row r="15" ht="15">
      <c r="A15" s="10"/>
    </row>
    <row r="16" ht="15">
      <c r="A16" s="10"/>
    </row>
    <row r="17" ht="15">
      <c r="A17" s="10"/>
    </row>
    <row r="18" ht="15">
      <c r="A18" s="10"/>
    </row>
    <row r="19" ht="15">
      <c r="A19" s="10"/>
    </row>
    <row r="20" ht="15">
      <c r="A20" s="10"/>
    </row>
    <row r="21" ht="15">
      <c r="A21" s="10"/>
    </row>
    <row r="22" ht="15">
      <c r="A22" s="10"/>
    </row>
    <row r="23" ht="15">
      <c r="A23" s="10"/>
    </row>
    <row r="24" ht="15">
      <c r="A24" s="10"/>
    </row>
  </sheetData>
  <sheetProtection/>
  <mergeCells count="3">
    <mergeCell ref="B3:C3"/>
    <mergeCell ref="A13:C13"/>
    <mergeCell ref="A1:C1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17"/>
  <sheetViews>
    <sheetView view="pageBreakPreview" zoomScale="76" zoomScaleNormal="70" zoomScaleSheetLayoutView="76" zoomScalePageLayoutView="0" workbookViewId="0" topLeftCell="A1">
      <selection activeCell="A6" sqref="A6:F14"/>
    </sheetView>
  </sheetViews>
  <sheetFormatPr defaultColWidth="0" defaultRowHeight="15"/>
  <cols>
    <col min="1" max="1" width="51.140625" style="52" customWidth="1"/>
    <col min="2" max="2" width="18.421875" style="52" customWidth="1"/>
    <col min="3" max="3" width="15.8515625" style="65" customWidth="1"/>
    <col min="4" max="4" width="12.7109375" style="65" customWidth="1"/>
    <col min="5" max="5" width="14.7109375" style="65" customWidth="1"/>
    <col min="6" max="6" width="12.421875" style="65" customWidth="1"/>
    <col min="7" max="7" width="11.28125" style="52" bestFit="1" customWidth="1"/>
    <col min="8" max="254" width="9.140625" style="52" customWidth="1"/>
    <col min="255" max="255" width="54.28125" style="52" customWidth="1"/>
    <col min="256" max="16384" width="0" style="52" hidden="1" customWidth="1"/>
  </cols>
  <sheetData>
    <row r="1" spans="1:6" ht="58.5" customHeight="1">
      <c r="A1" s="108" t="s">
        <v>66</v>
      </c>
      <c r="B1" s="108"/>
      <c r="C1" s="108"/>
      <c r="D1" s="108"/>
      <c r="E1" s="108"/>
      <c r="F1" s="108"/>
    </row>
    <row r="2" spans="1:6" s="53" customFormat="1" ht="21" customHeight="1">
      <c r="A2" s="109" t="s">
        <v>21</v>
      </c>
      <c r="B2" s="109"/>
      <c r="C2" s="109"/>
      <c r="D2" s="109"/>
      <c r="E2" s="109"/>
      <c r="F2" s="109"/>
    </row>
    <row r="3" spans="1:6" ht="18" customHeight="1">
      <c r="A3" s="54"/>
      <c r="B3" s="54"/>
      <c r="C3" s="54"/>
      <c r="D3" s="54"/>
      <c r="E3" s="54"/>
      <c r="F3" s="55" t="s">
        <v>22</v>
      </c>
    </row>
    <row r="4" spans="1:6" s="61" customFormat="1" ht="57" customHeight="1">
      <c r="A4" s="56" t="s">
        <v>23</v>
      </c>
      <c r="B4" s="57" t="s">
        <v>24</v>
      </c>
      <c r="C4" s="58" t="s">
        <v>2</v>
      </c>
      <c r="D4" s="59" t="s">
        <v>25</v>
      </c>
      <c r="E4" s="58" t="s">
        <v>0</v>
      </c>
      <c r="F4" s="60" t="s">
        <v>26</v>
      </c>
    </row>
    <row r="5" spans="1:6" s="79" customFormat="1" ht="17.25" customHeight="1">
      <c r="A5" s="77" t="s">
        <v>1</v>
      </c>
      <c r="B5" s="77">
        <v>1</v>
      </c>
      <c r="C5" s="78">
        <v>2</v>
      </c>
      <c r="D5" s="77">
        <v>3</v>
      </c>
      <c r="E5" s="78">
        <v>4</v>
      </c>
      <c r="F5" s="77">
        <v>5</v>
      </c>
    </row>
    <row r="6" spans="1:7" s="62" customFormat="1" ht="33.75" customHeight="1">
      <c r="A6" s="84" t="s">
        <v>27</v>
      </c>
      <c r="B6" s="85">
        <v>30.433</v>
      </c>
      <c r="C6" s="86">
        <v>13.17</v>
      </c>
      <c r="D6" s="86">
        <f>C6/B6*100</f>
        <v>43.275391844379456</v>
      </c>
      <c r="E6" s="86">
        <v>17.263</v>
      </c>
      <c r="F6" s="87">
        <f>E6/B6*100</f>
        <v>56.72460815562055</v>
      </c>
      <c r="G6" s="63"/>
    </row>
    <row r="7" spans="1:7" s="62" customFormat="1" ht="46.5" customHeight="1">
      <c r="A7" s="88" t="s">
        <v>34</v>
      </c>
      <c r="B7" s="86">
        <v>12.23</v>
      </c>
      <c r="C7" s="86">
        <v>6.89</v>
      </c>
      <c r="D7" s="86">
        <f>C7/B7*100</f>
        <v>56.33687653311529</v>
      </c>
      <c r="E7" s="86">
        <v>5.34</v>
      </c>
      <c r="F7" s="87">
        <f>E7/B7*100</f>
        <v>43.663123466884706</v>
      </c>
      <c r="G7" s="63"/>
    </row>
    <row r="8" spans="1:7" s="62" customFormat="1" ht="34.5" customHeight="1">
      <c r="A8" s="84" t="s">
        <v>28</v>
      </c>
      <c r="B8" s="85">
        <v>5.296</v>
      </c>
      <c r="C8" s="86">
        <v>2.143</v>
      </c>
      <c r="D8" s="86">
        <f>C8/B8*100</f>
        <v>40.46450151057401</v>
      </c>
      <c r="E8" s="86">
        <v>3.153</v>
      </c>
      <c r="F8" s="87">
        <f>E8/B8*100</f>
        <v>59.535498489425976</v>
      </c>
      <c r="G8" s="63"/>
    </row>
    <row r="9" spans="1:7" s="62" customFormat="1" ht="62.25" customHeight="1">
      <c r="A9" s="84" t="s">
        <v>5</v>
      </c>
      <c r="B9" s="85">
        <v>8.951</v>
      </c>
      <c r="C9" s="86">
        <v>4.2</v>
      </c>
      <c r="D9" s="86">
        <v>49.6</v>
      </c>
      <c r="E9" s="86">
        <v>4.751</v>
      </c>
      <c r="F9" s="87">
        <f>E9/B9*100</f>
        <v>53.077868394592784</v>
      </c>
      <c r="G9" s="63"/>
    </row>
    <row r="10" spans="1:7" s="64" customFormat="1" ht="48.75" customHeight="1">
      <c r="A10" s="84" t="s">
        <v>29</v>
      </c>
      <c r="B10" s="85">
        <v>24.929</v>
      </c>
      <c r="C10" s="86">
        <v>10.998</v>
      </c>
      <c r="D10" s="86">
        <f>C10/B10*100</f>
        <v>44.11729311243933</v>
      </c>
      <c r="E10" s="86">
        <v>13.931</v>
      </c>
      <c r="F10" s="87">
        <f>E10/B10*100</f>
        <v>55.88270688756067</v>
      </c>
      <c r="G10" s="63"/>
    </row>
    <row r="11" spans="1:7" s="64" customFormat="1" ht="27" customHeight="1">
      <c r="A11" s="110" t="s">
        <v>37</v>
      </c>
      <c r="B11" s="111"/>
      <c r="C11" s="111"/>
      <c r="D11" s="111"/>
      <c r="E11" s="111"/>
      <c r="F11" s="112"/>
      <c r="G11" s="63"/>
    </row>
    <row r="12" spans="1:7" s="64" customFormat="1" ht="48.75" customHeight="1">
      <c r="A12" s="56" t="s">
        <v>23</v>
      </c>
      <c r="B12" s="57" t="s">
        <v>24</v>
      </c>
      <c r="C12" s="89" t="s">
        <v>2</v>
      </c>
      <c r="D12" s="90" t="s">
        <v>25</v>
      </c>
      <c r="E12" s="89" t="s">
        <v>0</v>
      </c>
      <c r="F12" s="91" t="s">
        <v>26</v>
      </c>
      <c r="G12" s="63"/>
    </row>
    <row r="13" spans="1:8" ht="48.75" customHeight="1">
      <c r="A13" s="92" t="s">
        <v>35</v>
      </c>
      <c r="B13" s="93">
        <v>14.12</v>
      </c>
      <c r="C13" s="93">
        <v>5.402</v>
      </c>
      <c r="D13" s="93">
        <f>C13/B13*100</f>
        <v>38.25779036827196</v>
      </c>
      <c r="E13" s="93">
        <v>8.718</v>
      </c>
      <c r="F13" s="94">
        <f>E13/B13*100</f>
        <v>61.74220963172805</v>
      </c>
      <c r="G13" s="63"/>
      <c r="H13" s="64"/>
    </row>
    <row r="14" spans="1:7" ht="48.75" customHeight="1">
      <c r="A14" s="92" t="s">
        <v>30</v>
      </c>
      <c r="B14" s="93">
        <v>10.601</v>
      </c>
      <c r="C14" s="93">
        <v>4.131</v>
      </c>
      <c r="D14" s="93">
        <v>38.7</v>
      </c>
      <c r="E14" s="93">
        <v>6.47</v>
      </c>
      <c r="F14" s="94">
        <f>E14/B14*100</f>
        <v>61.03197811527213</v>
      </c>
      <c r="G14" s="63"/>
    </row>
    <row r="17" spans="3:4" ht="12.75">
      <c r="C17" s="52"/>
      <c r="D17" s="52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B32"/>
  <sheetViews>
    <sheetView view="pageBreakPreview" zoomScale="80" zoomScaleNormal="85" zoomScaleSheetLayoutView="80" zoomScalePageLayoutView="0" workbookViewId="0" topLeftCell="A1">
      <selection activeCell="N7" sqref="N7"/>
    </sheetView>
  </sheetViews>
  <sheetFormatPr defaultColWidth="9.140625" defaultRowHeight="15"/>
  <cols>
    <col min="1" max="1" width="26.8515625" style="36" customWidth="1"/>
    <col min="2" max="2" width="9.28125" style="35" customWidth="1"/>
    <col min="3" max="3" width="8.28125" style="28" customWidth="1"/>
    <col min="4" max="4" width="6.8515625" style="27" customWidth="1"/>
    <col min="5" max="5" width="7.8515625" style="27" customWidth="1"/>
    <col min="6" max="6" width="9.140625" style="27" customWidth="1"/>
    <col min="7" max="7" width="6.8515625" style="27" customWidth="1"/>
    <col min="8" max="8" width="7.8515625" style="27" customWidth="1"/>
    <col min="9" max="9" width="8.421875" style="28" customWidth="1"/>
    <col min="10" max="10" width="6.7109375" style="27" customWidth="1"/>
    <col min="11" max="11" width="8.140625" style="27" customWidth="1"/>
    <col min="12" max="12" width="9.140625" style="28" customWidth="1"/>
    <col min="13" max="13" width="7.00390625" style="27" customWidth="1"/>
    <col min="14" max="14" width="8.140625" style="27" customWidth="1"/>
    <col min="15" max="15" width="9.140625" style="28" customWidth="1"/>
    <col min="16" max="16" width="6.421875" style="27" customWidth="1"/>
    <col min="17" max="17" width="8.140625" style="27" customWidth="1"/>
    <col min="18" max="18" width="8.7109375" style="28" customWidth="1"/>
    <col min="19" max="19" width="7.00390625" style="27" customWidth="1"/>
    <col min="20" max="20" width="8.140625" style="27" customWidth="1"/>
    <col min="21" max="21" width="8.57421875" style="27" customWidth="1"/>
    <col min="22" max="22" width="6.57421875" style="2" customWidth="1"/>
    <col min="23" max="23" width="13.57421875" style="2" customWidth="1"/>
    <col min="24" max="24" width="16.421875" style="2" customWidth="1"/>
    <col min="25" max="25" width="15.421875" style="2" customWidth="1"/>
    <col min="26" max="26" width="12.00390625" style="2" customWidth="1"/>
    <col min="27" max="27" width="15.00390625" style="2" customWidth="1"/>
    <col min="28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116" t="s">
        <v>33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2" s="1" customFormat="1" ht="19.5" customHeight="1">
      <c r="A2" s="125" t="s">
        <v>38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1" s="1" customFormat="1" ht="12.75" customHeight="1">
      <c r="A3" s="48"/>
      <c r="B3" s="34"/>
      <c r="C3" s="31"/>
      <c r="D3" s="32"/>
      <c r="E3" s="32"/>
      <c r="F3" s="32"/>
      <c r="G3" s="32"/>
      <c r="H3" s="32"/>
      <c r="I3" s="31"/>
      <c r="J3" s="24"/>
      <c r="K3" s="24"/>
      <c r="L3" s="31"/>
      <c r="M3" s="32"/>
      <c r="N3" s="33"/>
      <c r="O3" s="31"/>
      <c r="P3" s="32"/>
      <c r="Q3" s="32"/>
      <c r="R3" s="25"/>
      <c r="S3" s="25"/>
      <c r="T3" s="25"/>
      <c r="U3" s="117"/>
    </row>
    <row r="4" spans="1:22" s="49" customFormat="1" ht="79.5" customHeight="1">
      <c r="A4" s="118"/>
      <c r="B4" s="113" t="s">
        <v>3</v>
      </c>
      <c r="C4" s="114"/>
      <c r="D4" s="115"/>
      <c r="E4" s="113" t="s">
        <v>36</v>
      </c>
      <c r="F4" s="114"/>
      <c r="G4" s="115"/>
      <c r="H4" s="113" t="s">
        <v>4</v>
      </c>
      <c r="I4" s="114"/>
      <c r="J4" s="115"/>
      <c r="K4" s="113" t="s">
        <v>5</v>
      </c>
      <c r="L4" s="114"/>
      <c r="M4" s="115"/>
      <c r="N4" s="113" t="s">
        <v>15</v>
      </c>
      <c r="O4" s="114"/>
      <c r="P4" s="115"/>
      <c r="Q4" s="122" t="s">
        <v>6</v>
      </c>
      <c r="R4" s="123"/>
      <c r="S4" s="124"/>
      <c r="T4" s="119" t="s">
        <v>16</v>
      </c>
      <c r="U4" s="120"/>
      <c r="V4" s="121"/>
    </row>
    <row r="5" spans="1:23" s="47" customFormat="1" ht="33.75" customHeight="1">
      <c r="A5" s="118"/>
      <c r="B5" s="66" t="s">
        <v>7</v>
      </c>
      <c r="C5" s="67" t="s">
        <v>31</v>
      </c>
      <c r="D5" s="67" t="s">
        <v>32</v>
      </c>
      <c r="E5" s="68" t="s">
        <v>7</v>
      </c>
      <c r="F5" s="67" t="s">
        <v>31</v>
      </c>
      <c r="G5" s="67" t="s">
        <v>32</v>
      </c>
      <c r="H5" s="68" t="s">
        <v>7</v>
      </c>
      <c r="I5" s="67" t="s">
        <v>31</v>
      </c>
      <c r="J5" s="67" t="s">
        <v>32</v>
      </c>
      <c r="K5" s="68" t="s">
        <v>7</v>
      </c>
      <c r="L5" s="67" t="s">
        <v>31</v>
      </c>
      <c r="M5" s="67" t="s">
        <v>32</v>
      </c>
      <c r="N5" s="68" t="s">
        <v>7</v>
      </c>
      <c r="O5" s="67" t="s">
        <v>31</v>
      </c>
      <c r="P5" s="67" t="s">
        <v>32</v>
      </c>
      <c r="Q5" s="68" t="s">
        <v>7</v>
      </c>
      <c r="R5" s="67" t="s">
        <v>31</v>
      </c>
      <c r="S5" s="67" t="s">
        <v>32</v>
      </c>
      <c r="T5" s="68" t="s">
        <v>7</v>
      </c>
      <c r="U5" s="67" t="s">
        <v>31</v>
      </c>
      <c r="V5" s="67" t="s">
        <v>32</v>
      </c>
      <c r="W5" s="73"/>
    </row>
    <row r="6" spans="1:22" s="76" customFormat="1" ht="9.75" customHeight="1">
      <c r="A6" s="74" t="s">
        <v>1</v>
      </c>
      <c r="B6" s="75">
        <v>1</v>
      </c>
      <c r="C6" s="75">
        <v>2</v>
      </c>
      <c r="D6" s="75">
        <v>3</v>
      </c>
      <c r="E6" s="75">
        <v>4</v>
      </c>
      <c r="F6" s="75">
        <v>5</v>
      </c>
      <c r="G6" s="75">
        <v>6</v>
      </c>
      <c r="H6" s="75">
        <v>7</v>
      </c>
      <c r="I6" s="75">
        <v>8</v>
      </c>
      <c r="J6" s="75">
        <v>9</v>
      </c>
      <c r="K6" s="75">
        <v>10</v>
      </c>
      <c r="L6" s="75">
        <v>11</v>
      </c>
      <c r="M6" s="75">
        <v>12</v>
      </c>
      <c r="N6" s="75">
        <v>13</v>
      </c>
      <c r="O6" s="75">
        <v>14</v>
      </c>
      <c r="P6" s="75">
        <v>15</v>
      </c>
      <c r="Q6" s="75">
        <v>16</v>
      </c>
      <c r="R6" s="75">
        <v>17</v>
      </c>
      <c r="S6" s="75">
        <v>18</v>
      </c>
      <c r="T6" s="75">
        <v>19</v>
      </c>
      <c r="U6" s="75">
        <v>20</v>
      </c>
      <c r="V6" s="75">
        <v>21</v>
      </c>
    </row>
    <row r="7" spans="1:28" s="50" customFormat="1" ht="30" customHeight="1">
      <c r="A7" s="69" t="s">
        <v>41</v>
      </c>
      <c r="B7" s="95">
        <v>30433</v>
      </c>
      <c r="C7" s="96">
        <v>43.275391844379456</v>
      </c>
      <c r="D7" s="96">
        <v>56.72460815562055</v>
      </c>
      <c r="E7" s="97">
        <v>12230</v>
      </c>
      <c r="F7" s="96">
        <v>56.33687653311529</v>
      </c>
      <c r="G7" s="96">
        <v>43.66312346688471</v>
      </c>
      <c r="H7" s="97">
        <v>5296</v>
      </c>
      <c r="I7" s="96">
        <v>40.46450151057402</v>
      </c>
      <c r="J7" s="96">
        <v>59.53549848942599</v>
      </c>
      <c r="K7" s="97">
        <v>8951</v>
      </c>
      <c r="L7" s="96">
        <v>46.922131605407216</v>
      </c>
      <c r="M7" s="96">
        <v>53.077868394592784</v>
      </c>
      <c r="N7" s="97">
        <v>27866</v>
      </c>
      <c r="O7" s="96">
        <v>44.11729311243933</v>
      </c>
      <c r="P7" s="96">
        <v>55.88270688756067</v>
      </c>
      <c r="Q7" s="97">
        <v>14120</v>
      </c>
      <c r="R7" s="96">
        <v>38.257790368271955</v>
      </c>
      <c r="S7" s="96">
        <v>61.74220963172804</v>
      </c>
      <c r="T7" s="97">
        <v>10601</v>
      </c>
      <c r="U7" s="96">
        <v>38.968021884727854</v>
      </c>
      <c r="V7" s="96">
        <v>61.031978115272146</v>
      </c>
      <c r="AA7" s="83"/>
      <c r="AB7" s="83"/>
    </row>
    <row r="8" spans="1:28" s="51" customFormat="1" ht="18.75" customHeight="1">
      <c r="A8" s="70" t="s">
        <v>42</v>
      </c>
      <c r="B8" s="98">
        <v>103</v>
      </c>
      <c r="C8" s="96">
        <v>38.83495145631068</v>
      </c>
      <c r="D8" s="96">
        <v>61.165048543689316</v>
      </c>
      <c r="E8" s="99">
        <v>27</v>
      </c>
      <c r="F8" s="96">
        <v>51.85185185185185</v>
      </c>
      <c r="G8" s="96">
        <v>48.148148148148145</v>
      </c>
      <c r="H8" s="99">
        <v>18</v>
      </c>
      <c r="I8" s="100">
        <v>38.88888888888889</v>
      </c>
      <c r="J8" s="100">
        <v>61.111111111111114</v>
      </c>
      <c r="K8" s="99">
        <v>35</v>
      </c>
      <c r="L8" s="100">
        <v>57.14285714285714</v>
      </c>
      <c r="M8" s="96">
        <v>42.857142857142854</v>
      </c>
      <c r="N8" s="101">
        <v>96</v>
      </c>
      <c r="O8" s="96">
        <v>41.66666666666667</v>
      </c>
      <c r="P8" s="96">
        <v>58.333333333333336</v>
      </c>
      <c r="Q8" s="101">
        <v>53</v>
      </c>
      <c r="R8" s="100">
        <v>35.84905660377358</v>
      </c>
      <c r="S8" s="100">
        <v>64.15094339622641</v>
      </c>
      <c r="T8" s="99">
        <v>44</v>
      </c>
      <c r="U8" s="100">
        <v>34.090909090909086</v>
      </c>
      <c r="V8" s="100">
        <v>65.9090909090909</v>
      </c>
      <c r="X8" s="50"/>
      <c r="Y8" s="50"/>
      <c r="Z8" s="50"/>
      <c r="AA8" s="83"/>
      <c r="AB8" s="83"/>
    </row>
    <row r="9" spans="1:28" s="51" customFormat="1" ht="18.75" customHeight="1">
      <c r="A9" s="70" t="s">
        <v>43</v>
      </c>
      <c r="B9" s="98">
        <v>352</v>
      </c>
      <c r="C9" s="96">
        <v>48.86363636363637</v>
      </c>
      <c r="D9" s="96">
        <v>51.13636363636363</v>
      </c>
      <c r="E9" s="99">
        <v>132</v>
      </c>
      <c r="F9" s="96">
        <v>62.121212121212125</v>
      </c>
      <c r="G9" s="96">
        <v>37.878787878787875</v>
      </c>
      <c r="H9" s="99">
        <v>48</v>
      </c>
      <c r="I9" s="100">
        <v>45.83333333333333</v>
      </c>
      <c r="J9" s="100">
        <v>54.166666666666664</v>
      </c>
      <c r="K9" s="99">
        <v>70</v>
      </c>
      <c r="L9" s="100">
        <v>35.714285714285715</v>
      </c>
      <c r="M9" s="96">
        <v>64.28571428571429</v>
      </c>
      <c r="N9" s="101">
        <v>337</v>
      </c>
      <c r="O9" s="96">
        <v>48.561151079136685</v>
      </c>
      <c r="P9" s="96">
        <v>51.438848920863315</v>
      </c>
      <c r="Q9" s="101">
        <v>159</v>
      </c>
      <c r="R9" s="100">
        <v>38.9937106918239</v>
      </c>
      <c r="S9" s="100">
        <v>61.0062893081761</v>
      </c>
      <c r="T9" s="99">
        <v>115</v>
      </c>
      <c r="U9" s="100">
        <v>39.130434782608695</v>
      </c>
      <c r="V9" s="100">
        <v>60.86956521739131</v>
      </c>
      <c r="X9" s="50"/>
      <c r="Y9" s="50"/>
      <c r="Z9" s="50"/>
      <c r="AA9" s="83"/>
      <c r="AB9" s="83"/>
    </row>
    <row r="10" spans="1:28" s="51" customFormat="1" ht="18.75" customHeight="1">
      <c r="A10" s="70" t="s">
        <v>44</v>
      </c>
      <c r="B10" s="98">
        <v>1923</v>
      </c>
      <c r="C10" s="96">
        <v>43.31773270930837</v>
      </c>
      <c r="D10" s="96">
        <v>56.68226729069163</v>
      </c>
      <c r="E10" s="99">
        <v>967</v>
      </c>
      <c r="F10" s="96">
        <v>52.94725956566702</v>
      </c>
      <c r="G10" s="96">
        <v>47.05274043433299</v>
      </c>
      <c r="H10" s="99">
        <v>450</v>
      </c>
      <c r="I10" s="100">
        <v>39.33333333333333</v>
      </c>
      <c r="J10" s="100">
        <v>60.66666666666667</v>
      </c>
      <c r="K10" s="99">
        <v>579</v>
      </c>
      <c r="L10" s="100">
        <v>41.45077720207254</v>
      </c>
      <c r="M10" s="96">
        <v>58.549222797927456</v>
      </c>
      <c r="N10" s="101">
        <v>1758</v>
      </c>
      <c r="O10" s="96">
        <v>45.11182108626198</v>
      </c>
      <c r="P10" s="96">
        <v>54.88817891373802</v>
      </c>
      <c r="Q10" s="101">
        <v>892</v>
      </c>
      <c r="R10" s="100">
        <v>36.54708520179372</v>
      </c>
      <c r="S10" s="100">
        <v>63.45291479820629</v>
      </c>
      <c r="T10" s="99">
        <v>650</v>
      </c>
      <c r="U10" s="100">
        <v>38.46153846153847</v>
      </c>
      <c r="V10" s="100">
        <v>61.53846153846154</v>
      </c>
      <c r="X10" s="50"/>
      <c r="Y10" s="50"/>
      <c r="Z10" s="50"/>
      <c r="AA10" s="83"/>
      <c r="AB10" s="83"/>
    </row>
    <row r="11" spans="1:28" s="51" customFormat="1" ht="18.75" customHeight="1">
      <c r="A11" s="70" t="s">
        <v>45</v>
      </c>
      <c r="B11" s="98">
        <v>122</v>
      </c>
      <c r="C11" s="96">
        <v>68.0327868852459</v>
      </c>
      <c r="D11" s="96">
        <v>31.967213114754102</v>
      </c>
      <c r="E11" s="99">
        <v>31</v>
      </c>
      <c r="F11" s="96">
        <v>83.87096774193549</v>
      </c>
      <c r="G11" s="96">
        <v>16.129032258064516</v>
      </c>
      <c r="H11" s="99">
        <v>28</v>
      </c>
      <c r="I11" s="100">
        <v>64.28571428571429</v>
      </c>
      <c r="J11" s="100">
        <v>35.714285714285715</v>
      </c>
      <c r="K11" s="99">
        <v>35</v>
      </c>
      <c r="L11" s="100">
        <v>71.42857142857143</v>
      </c>
      <c r="M11" s="96">
        <v>28.57142857142857</v>
      </c>
      <c r="N11" s="101">
        <v>119</v>
      </c>
      <c r="O11" s="96">
        <v>68.86792452830188</v>
      </c>
      <c r="P11" s="96">
        <v>31.132075471698112</v>
      </c>
      <c r="Q11" s="101">
        <v>46</v>
      </c>
      <c r="R11" s="100">
        <v>58.69565217391305</v>
      </c>
      <c r="S11" s="100">
        <v>41.30434782608695</v>
      </c>
      <c r="T11" s="99">
        <v>38</v>
      </c>
      <c r="U11" s="100">
        <v>55.26315789473685</v>
      </c>
      <c r="V11" s="100">
        <v>44.73684210526316</v>
      </c>
      <c r="X11" s="50"/>
      <c r="Y11" s="50"/>
      <c r="Z11" s="50"/>
      <c r="AA11" s="83"/>
      <c r="AB11" s="83"/>
    </row>
    <row r="12" spans="1:28" s="51" customFormat="1" ht="18.75" customHeight="1">
      <c r="A12" s="70" t="s">
        <v>46</v>
      </c>
      <c r="B12" s="98">
        <v>530</v>
      </c>
      <c r="C12" s="96">
        <v>33.0188679245283</v>
      </c>
      <c r="D12" s="96">
        <v>66.98113207547169</v>
      </c>
      <c r="E12" s="99">
        <v>313</v>
      </c>
      <c r="F12" s="96">
        <v>57.82747603833865</v>
      </c>
      <c r="G12" s="96">
        <v>42.17252396166134</v>
      </c>
      <c r="H12" s="99">
        <v>97</v>
      </c>
      <c r="I12" s="100">
        <v>34.02061855670103</v>
      </c>
      <c r="J12" s="100">
        <v>65.97938144329896</v>
      </c>
      <c r="K12" s="99">
        <v>218</v>
      </c>
      <c r="L12" s="100">
        <v>23.853211009174313</v>
      </c>
      <c r="M12" s="96">
        <v>76.14678899082568</v>
      </c>
      <c r="N12" s="101">
        <v>489</v>
      </c>
      <c r="O12" s="96">
        <v>35.049019607843135</v>
      </c>
      <c r="P12" s="96">
        <v>64.95098039215686</v>
      </c>
      <c r="Q12" s="101">
        <v>250</v>
      </c>
      <c r="R12" s="100">
        <v>23.200000000000003</v>
      </c>
      <c r="S12" s="100">
        <v>76.8</v>
      </c>
      <c r="T12" s="99">
        <v>164</v>
      </c>
      <c r="U12" s="100">
        <v>18.29268292682927</v>
      </c>
      <c r="V12" s="100">
        <v>81.70731707317073</v>
      </c>
      <c r="X12" s="50"/>
      <c r="Y12" s="50"/>
      <c r="Z12" s="50"/>
      <c r="AA12" s="83"/>
      <c r="AB12" s="83"/>
    </row>
    <row r="13" spans="1:28" s="51" customFormat="1" ht="18.75" customHeight="1">
      <c r="A13" s="70" t="s">
        <v>47</v>
      </c>
      <c r="B13" s="98">
        <v>709</v>
      </c>
      <c r="C13" s="96">
        <v>41.04372355430183</v>
      </c>
      <c r="D13" s="96">
        <v>58.956276445698165</v>
      </c>
      <c r="E13" s="99">
        <v>544</v>
      </c>
      <c r="F13" s="96">
        <v>68.38235294117648</v>
      </c>
      <c r="G13" s="96">
        <v>31.61764705882353</v>
      </c>
      <c r="H13" s="99">
        <v>93</v>
      </c>
      <c r="I13" s="100">
        <v>47.31182795698925</v>
      </c>
      <c r="J13" s="100">
        <v>52.68817204301075</v>
      </c>
      <c r="K13" s="99">
        <v>132</v>
      </c>
      <c r="L13" s="100">
        <v>50.75757575757576</v>
      </c>
      <c r="M13" s="96">
        <v>49.24242424242424</v>
      </c>
      <c r="N13" s="101">
        <v>669</v>
      </c>
      <c r="O13" s="96">
        <v>43.529411764705884</v>
      </c>
      <c r="P13" s="96">
        <v>56.470588235294116</v>
      </c>
      <c r="Q13" s="101">
        <v>288</v>
      </c>
      <c r="R13" s="100">
        <v>31.25</v>
      </c>
      <c r="S13" s="100">
        <v>68.75</v>
      </c>
      <c r="T13" s="99">
        <v>224</v>
      </c>
      <c r="U13" s="100">
        <v>29.017857142857146</v>
      </c>
      <c r="V13" s="100">
        <v>70.98214285714286</v>
      </c>
      <c r="X13" s="50"/>
      <c r="Y13" s="50"/>
      <c r="Z13" s="50"/>
      <c r="AA13" s="83"/>
      <c r="AB13" s="83"/>
    </row>
    <row r="14" spans="1:28" s="51" customFormat="1" ht="18.75" customHeight="1">
      <c r="A14" s="70" t="s">
        <v>48</v>
      </c>
      <c r="B14" s="98">
        <v>833</v>
      </c>
      <c r="C14" s="96">
        <v>46.45858343337335</v>
      </c>
      <c r="D14" s="96">
        <v>53.54141656662665</v>
      </c>
      <c r="E14" s="99">
        <v>408</v>
      </c>
      <c r="F14" s="96">
        <v>56.127450980392155</v>
      </c>
      <c r="G14" s="96">
        <v>43.872549019607845</v>
      </c>
      <c r="H14" s="99">
        <v>180</v>
      </c>
      <c r="I14" s="100">
        <v>43.333333333333336</v>
      </c>
      <c r="J14" s="100">
        <v>56.666666666666664</v>
      </c>
      <c r="K14" s="99">
        <v>166</v>
      </c>
      <c r="L14" s="100">
        <v>55.42168674698795</v>
      </c>
      <c r="M14" s="96">
        <v>44.57831325301205</v>
      </c>
      <c r="N14" s="101">
        <v>759</v>
      </c>
      <c r="O14" s="96">
        <v>47.2463768115942</v>
      </c>
      <c r="P14" s="96">
        <v>52.7536231884058</v>
      </c>
      <c r="Q14" s="101">
        <v>292</v>
      </c>
      <c r="R14" s="100">
        <v>34.58904109589041</v>
      </c>
      <c r="S14" s="100">
        <v>65.41095890410958</v>
      </c>
      <c r="T14" s="99">
        <v>217</v>
      </c>
      <c r="U14" s="100">
        <v>36.86635944700461</v>
      </c>
      <c r="V14" s="100">
        <v>63.133640552995395</v>
      </c>
      <c r="X14" s="50"/>
      <c r="Y14" s="50"/>
      <c r="Z14" s="50"/>
      <c r="AA14" s="83"/>
      <c r="AB14" s="83"/>
    </row>
    <row r="15" spans="1:28" s="51" customFormat="1" ht="18.75" customHeight="1">
      <c r="A15" s="70" t="s">
        <v>49</v>
      </c>
      <c r="B15" s="98">
        <v>2079</v>
      </c>
      <c r="C15" s="96">
        <v>34.824434824434825</v>
      </c>
      <c r="D15" s="96">
        <v>65.17556517556517</v>
      </c>
      <c r="E15" s="99">
        <v>841</v>
      </c>
      <c r="F15" s="96">
        <v>45.541022592152196</v>
      </c>
      <c r="G15" s="96">
        <v>54.4589774078478</v>
      </c>
      <c r="H15" s="99">
        <v>311</v>
      </c>
      <c r="I15" s="100">
        <v>23.79421221864952</v>
      </c>
      <c r="J15" s="100">
        <v>76.20578778135048</v>
      </c>
      <c r="K15" s="99">
        <v>489</v>
      </c>
      <c r="L15" s="100">
        <v>45.39877300613497</v>
      </c>
      <c r="M15" s="96">
        <v>54.601226993865026</v>
      </c>
      <c r="N15" s="101">
        <v>1932</v>
      </c>
      <c r="O15" s="96">
        <v>36.42266824085006</v>
      </c>
      <c r="P15" s="96">
        <v>63.57733175914995</v>
      </c>
      <c r="Q15" s="101">
        <v>894</v>
      </c>
      <c r="R15" s="100">
        <v>31.096196868008946</v>
      </c>
      <c r="S15" s="100">
        <v>68.90380313199105</v>
      </c>
      <c r="T15" s="99">
        <v>559</v>
      </c>
      <c r="U15" s="100">
        <v>32.55813953488372</v>
      </c>
      <c r="V15" s="100">
        <v>67.44186046511628</v>
      </c>
      <c r="X15" s="50"/>
      <c r="Y15" s="50"/>
      <c r="Z15" s="50"/>
      <c r="AA15" s="83"/>
      <c r="AB15" s="83"/>
    </row>
    <row r="16" spans="1:28" s="51" customFormat="1" ht="18.75" customHeight="1">
      <c r="A16" s="70" t="s">
        <v>50</v>
      </c>
      <c r="B16" s="98">
        <v>1685</v>
      </c>
      <c r="C16" s="96">
        <v>45.519287833827896</v>
      </c>
      <c r="D16" s="96">
        <v>54.480712166172104</v>
      </c>
      <c r="E16" s="99">
        <v>738</v>
      </c>
      <c r="F16" s="96">
        <v>53.794037940379404</v>
      </c>
      <c r="G16" s="96">
        <v>46.205962059620596</v>
      </c>
      <c r="H16" s="99">
        <v>226</v>
      </c>
      <c r="I16" s="100">
        <v>51.76991150442478</v>
      </c>
      <c r="J16" s="100">
        <v>48.23008849557522</v>
      </c>
      <c r="K16" s="99">
        <v>490</v>
      </c>
      <c r="L16" s="100">
        <v>40</v>
      </c>
      <c r="M16" s="96">
        <v>60</v>
      </c>
      <c r="N16" s="101">
        <v>1610</v>
      </c>
      <c r="O16" s="96">
        <v>46.46393210749646</v>
      </c>
      <c r="P16" s="96">
        <v>53.53606789250354</v>
      </c>
      <c r="Q16" s="101">
        <v>820</v>
      </c>
      <c r="R16" s="100">
        <v>40.97560975609756</v>
      </c>
      <c r="S16" s="100">
        <v>59.02439024390244</v>
      </c>
      <c r="T16" s="99">
        <v>606</v>
      </c>
      <c r="U16" s="100">
        <v>40.26402640264026</v>
      </c>
      <c r="V16" s="100">
        <v>59.73597359735974</v>
      </c>
      <c r="X16" s="50"/>
      <c r="Y16" s="50"/>
      <c r="Z16" s="50"/>
      <c r="AA16" s="83"/>
      <c r="AB16" s="83"/>
    </row>
    <row r="17" spans="1:28" s="51" customFormat="1" ht="18.75" customHeight="1">
      <c r="A17" s="70" t="s">
        <v>51</v>
      </c>
      <c r="B17" s="98">
        <v>2797</v>
      </c>
      <c r="C17" s="96">
        <v>44.547729710404006</v>
      </c>
      <c r="D17" s="96">
        <v>55.452270289595994</v>
      </c>
      <c r="E17" s="99">
        <v>1255</v>
      </c>
      <c r="F17" s="96">
        <v>52.589641434262944</v>
      </c>
      <c r="G17" s="96">
        <v>47.410358565737056</v>
      </c>
      <c r="H17" s="99">
        <v>507</v>
      </c>
      <c r="I17" s="100">
        <v>41.02564102564102</v>
      </c>
      <c r="J17" s="100">
        <v>58.97435897435898</v>
      </c>
      <c r="K17" s="99">
        <v>868</v>
      </c>
      <c r="L17" s="100">
        <v>54.14746543778802</v>
      </c>
      <c r="M17" s="96">
        <v>45.852534562211986</v>
      </c>
      <c r="N17" s="101">
        <v>2574</v>
      </c>
      <c r="O17" s="96">
        <v>45.78418523372652</v>
      </c>
      <c r="P17" s="96">
        <v>54.21581476627348</v>
      </c>
      <c r="Q17" s="101">
        <v>1202</v>
      </c>
      <c r="R17" s="100">
        <v>38.519134775374376</v>
      </c>
      <c r="S17" s="100">
        <v>61.480865224625624</v>
      </c>
      <c r="T17" s="99">
        <v>1004</v>
      </c>
      <c r="U17" s="100">
        <v>38.94422310756972</v>
      </c>
      <c r="V17" s="100">
        <v>61.05577689243028</v>
      </c>
      <c r="X17" s="50"/>
      <c r="Y17" s="50"/>
      <c r="Z17" s="50"/>
      <c r="AA17" s="83"/>
      <c r="AB17" s="83"/>
    </row>
    <row r="18" spans="1:28" s="51" customFormat="1" ht="18.75" customHeight="1">
      <c r="A18" s="70" t="s">
        <v>52</v>
      </c>
      <c r="B18" s="98">
        <v>938</v>
      </c>
      <c r="C18" s="96">
        <v>37.953091684434966</v>
      </c>
      <c r="D18" s="96">
        <v>62.046908315565034</v>
      </c>
      <c r="E18" s="99">
        <v>384</v>
      </c>
      <c r="F18" s="96">
        <v>48.17708333333333</v>
      </c>
      <c r="G18" s="96">
        <v>51.822916666666664</v>
      </c>
      <c r="H18" s="99">
        <v>137</v>
      </c>
      <c r="I18" s="100">
        <v>36.496350364963504</v>
      </c>
      <c r="J18" s="100">
        <v>63.503649635036496</v>
      </c>
      <c r="K18" s="99">
        <v>336</v>
      </c>
      <c r="L18" s="100">
        <v>51.19047619047619</v>
      </c>
      <c r="M18" s="96">
        <v>48.80952380952381</v>
      </c>
      <c r="N18" s="101">
        <v>857</v>
      </c>
      <c r="O18" s="96">
        <v>38.78378378378378</v>
      </c>
      <c r="P18" s="96">
        <v>61.21621621621621</v>
      </c>
      <c r="Q18" s="101">
        <v>420</v>
      </c>
      <c r="R18" s="100">
        <v>29.523809523809526</v>
      </c>
      <c r="S18" s="100">
        <v>70.47619047619048</v>
      </c>
      <c r="T18" s="99">
        <v>280</v>
      </c>
      <c r="U18" s="100">
        <v>28.92857142857143</v>
      </c>
      <c r="V18" s="100">
        <v>71.07142857142857</v>
      </c>
      <c r="X18" s="50"/>
      <c r="Y18" s="50"/>
      <c r="Z18" s="50"/>
      <c r="AA18" s="83"/>
      <c r="AB18" s="83"/>
    </row>
    <row r="19" spans="1:28" s="51" customFormat="1" ht="18.75" customHeight="1">
      <c r="A19" s="70" t="s">
        <v>53</v>
      </c>
      <c r="B19" s="98">
        <v>628</v>
      </c>
      <c r="C19" s="96">
        <v>40.445859872611464</v>
      </c>
      <c r="D19" s="96">
        <v>59.554140127388536</v>
      </c>
      <c r="E19" s="99">
        <v>222</v>
      </c>
      <c r="F19" s="96">
        <v>51.80180180180181</v>
      </c>
      <c r="G19" s="96">
        <v>48.1981981981982</v>
      </c>
      <c r="H19" s="99">
        <v>80</v>
      </c>
      <c r="I19" s="100">
        <v>26.25</v>
      </c>
      <c r="J19" s="100">
        <v>73.75</v>
      </c>
      <c r="K19" s="99">
        <v>349</v>
      </c>
      <c r="L19" s="100">
        <v>26.07449856733524</v>
      </c>
      <c r="M19" s="96">
        <v>73.92550143266476</v>
      </c>
      <c r="N19" s="101">
        <v>592</v>
      </c>
      <c r="O19" s="96">
        <v>41.164658634538156</v>
      </c>
      <c r="P19" s="96">
        <v>58.835341365461844</v>
      </c>
      <c r="Q19" s="101">
        <v>305</v>
      </c>
      <c r="R19" s="100">
        <v>40</v>
      </c>
      <c r="S19" s="100">
        <v>60</v>
      </c>
      <c r="T19" s="99">
        <v>216</v>
      </c>
      <c r="U19" s="100">
        <v>45.83333333333333</v>
      </c>
      <c r="V19" s="100">
        <v>54.166666666666664</v>
      </c>
      <c r="X19" s="50"/>
      <c r="Y19" s="50"/>
      <c r="Z19" s="50"/>
      <c r="AA19" s="83"/>
      <c r="AB19" s="83"/>
    </row>
    <row r="20" spans="1:28" s="51" customFormat="1" ht="18.75" customHeight="1">
      <c r="A20" s="70" t="s">
        <v>54</v>
      </c>
      <c r="B20" s="98">
        <v>128</v>
      </c>
      <c r="C20" s="96">
        <v>35.15625</v>
      </c>
      <c r="D20" s="96">
        <v>64.84375</v>
      </c>
      <c r="E20" s="99">
        <v>42</v>
      </c>
      <c r="F20" s="96">
        <v>40.476190476190474</v>
      </c>
      <c r="G20" s="96">
        <v>59.523809523809526</v>
      </c>
      <c r="H20" s="99">
        <v>34</v>
      </c>
      <c r="I20" s="100">
        <v>38.23529411764706</v>
      </c>
      <c r="J20" s="100">
        <v>61.76470588235294</v>
      </c>
      <c r="K20" s="99">
        <v>34</v>
      </c>
      <c r="L20" s="100">
        <v>35.294117647058826</v>
      </c>
      <c r="M20" s="96">
        <v>64.70588235294117</v>
      </c>
      <c r="N20" s="101">
        <v>116</v>
      </c>
      <c r="O20" s="96">
        <v>36.55913978494624</v>
      </c>
      <c r="P20" s="96">
        <v>63.44086021505376</v>
      </c>
      <c r="Q20" s="101">
        <v>58</v>
      </c>
      <c r="R20" s="100">
        <v>37.93103448275862</v>
      </c>
      <c r="S20" s="100">
        <v>62.06896551724138</v>
      </c>
      <c r="T20" s="99">
        <v>30</v>
      </c>
      <c r="U20" s="100">
        <v>46.666666666666664</v>
      </c>
      <c r="V20" s="100">
        <v>53.333333333333336</v>
      </c>
      <c r="X20" s="50"/>
      <c r="Y20" s="50"/>
      <c r="Z20" s="50"/>
      <c r="AA20" s="83"/>
      <c r="AB20" s="83"/>
    </row>
    <row r="21" spans="1:28" s="51" customFormat="1" ht="18.75" customHeight="1">
      <c r="A21" s="70" t="s">
        <v>55</v>
      </c>
      <c r="B21" s="98">
        <v>7603</v>
      </c>
      <c r="C21" s="96">
        <v>43.82480599763252</v>
      </c>
      <c r="D21" s="96">
        <v>56.17519400236749</v>
      </c>
      <c r="E21" s="99">
        <v>2355</v>
      </c>
      <c r="F21" s="96">
        <v>64.3312101910828</v>
      </c>
      <c r="G21" s="96">
        <v>35.6687898089172</v>
      </c>
      <c r="H21" s="99">
        <v>1141</v>
      </c>
      <c r="I21" s="100">
        <v>30.58720420683611</v>
      </c>
      <c r="J21" s="100">
        <v>69.4127957931639</v>
      </c>
      <c r="K21" s="99">
        <v>1942</v>
      </c>
      <c r="L21" s="100">
        <v>43.202883625128734</v>
      </c>
      <c r="M21" s="96">
        <v>56.79711637487127</v>
      </c>
      <c r="N21" s="101">
        <v>6790</v>
      </c>
      <c r="O21" s="96">
        <v>43.39774557165861</v>
      </c>
      <c r="P21" s="96">
        <v>56.60225442834138</v>
      </c>
      <c r="Q21" s="101">
        <v>3815</v>
      </c>
      <c r="R21" s="100">
        <v>37.61467889908257</v>
      </c>
      <c r="S21" s="100">
        <v>62.38532110091744</v>
      </c>
      <c r="T21" s="99">
        <v>3120</v>
      </c>
      <c r="U21" s="100">
        <v>36.76282051282052</v>
      </c>
      <c r="V21" s="100">
        <v>63.23717948717948</v>
      </c>
      <c r="X21" s="50"/>
      <c r="Y21" s="50"/>
      <c r="Z21" s="50"/>
      <c r="AA21" s="83"/>
      <c r="AB21" s="83"/>
    </row>
    <row r="22" spans="1:28" s="51" customFormat="1" ht="18.75" customHeight="1">
      <c r="A22" s="70" t="s">
        <v>56</v>
      </c>
      <c r="B22" s="98">
        <v>310</v>
      </c>
      <c r="C22" s="96">
        <v>35.483870967741936</v>
      </c>
      <c r="D22" s="96">
        <v>64.51612903225806</v>
      </c>
      <c r="E22" s="99">
        <v>128</v>
      </c>
      <c r="F22" s="96">
        <v>24.21875</v>
      </c>
      <c r="G22" s="96">
        <v>75.78125</v>
      </c>
      <c r="H22" s="99">
        <v>57</v>
      </c>
      <c r="I22" s="100">
        <v>19.298245614035086</v>
      </c>
      <c r="J22" s="100">
        <v>80.7017543859649</v>
      </c>
      <c r="K22" s="99">
        <v>120</v>
      </c>
      <c r="L22" s="100">
        <v>40</v>
      </c>
      <c r="M22" s="96">
        <v>60</v>
      </c>
      <c r="N22" s="101">
        <v>286</v>
      </c>
      <c r="O22" s="96">
        <v>35.80246913580247</v>
      </c>
      <c r="P22" s="96">
        <v>64.19753086419753</v>
      </c>
      <c r="Q22" s="101">
        <v>153</v>
      </c>
      <c r="R22" s="100">
        <v>35.294117647058826</v>
      </c>
      <c r="S22" s="100">
        <v>64.70588235294117</v>
      </c>
      <c r="T22" s="99">
        <v>85</v>
      </c>
      <c r="U22" s="100">
        <v>38.82352941176471</v>
      </c>
      <c r="V22" s="100">
        <v>61.1764705882353</v>
      </c>
      <c r="X22" s="50"/>
      <c r="Y22" s="50"/>
      <c r="Z22" s="50"/>
      <c r="AA22" s="83"/>
      <c r="AB22" s="83"/>
    </row>
    <row r="23" spans="1:28" s="51" customFormat="1" ht="18.75" customHeight="1">
      <c r="A23" s="70" t="s">
        <v>57</v>
      </c>
      <c r="B23" s="98">
        <v>705</v>
      </c>
      <c r="C23" s="96">
        <v>30.49645390070922</v>
      </c>
      <c r="D23" s="96">
        <v>69.50354609929079</v>
      </c>
      <c r="E23" s="99">
        <v>397</v>
      </c>
      <c r="F23" s="96">
        <v>57.17884130982368</v>
      </c>
      <c r="G23" s="96">
        <v>42.82115869017632</v>
      </c>
      <c r="H23" s="99">
        <v>127</v>
      </c>
      <c r="I23" s="100">
        <v>22.83464566929134</v>
      </c>
      <c r="J23" s="100">
        <v>77.16535433070865</v>
      </c>
      <c r="K23" s="99">
        <v>257</v>
      </c>
      <c r="L23" s="100">
        <v>33.07392996108949</v>
      </c>
      <c r="M23" s="96">
        <v>66.9260700389105</v>
      </c>
      <c r="N23" s="101">
        <v>672</v>
      </c>
      <c r="O23" s="96">
        <v>29.983792544570502</v>
      </c>
      <c r="P23" s="96">
        <v>70.01620745542951</v>
      </c>
      <c r="Q23" s="101">
        <v>354</v>
      </c>
      <c r="R23" s="100">
        <v>33.33333333333333</v>
      </c>
      <c r="S23" s="100">
        <v>66.66666666666666</v>
      </c>
      <c r="T23" s="99">
        <v>259</v>
      </c>
      <c r="U23" s="100">
        <v>32.818532818532816</v>
      </c>
      <c r="V23" s="100">
        <v>67.18146718146718</v>
      </c>
      <c r="X23" s="50"/>
      <c r="Y23" s="50"/>
      <c r="Z23" s="50"/>
      <c r="AA23" s="83"/>
      <c r="AB23" s="83"/>
    </row>
    <row r="24" spans="1:28" s="51" customFormat="1" ht="18.75" customHeight="1">
      <c r="A24" s="70" t="s">
        <v>58</v>
      </c>
      <c r="B24" s="98">
        <v>2359</v>
      </c>
      <c r="C24" s="96">
        <v>41.16150911403137</v>
      </c>
      <c r="D24" s="96">
        <v>58.83849088596863</v>
      </c>
      <c r="E24" s="99">
        <v>1251</v>
      </c>
      <c r="F24" s="96">
        <v>48.12150279776179</v>
      </c>
      <c r="G24" s="96">
        <v>51.87849720223821</v>
      </c>
      <c r="H24" s="99">
        <v>494</v>
      </c>
      <c r="I24" s="100">
        <v>36.23481781376518</v>
      </c>
      <c r="J24" s="100">
        <v>63.76518218623482</v>
      </c>
      <c r="K24" s="99">
        <v>854</v>
      </c>
      <c r="L24" s="100">
        <v>43.20843091334894</v>
      </c>
      <c r="M24" s="96">
        <v>56.79156908665105</v>
      </c>
      <c r="N24" s="101">
        <v>2094</v>
      </c>
      <c r="O24" s="96">
        <v>42.122538293216635</v>
      </c>
      <c r="P24" s="96">
        <v>57.87746170678337</v>
      </c>
      <c r="Q24" s="101">
        <v>1041</v>
      </c>
      <c r="R24" s="100">
        <v>38.23246878001921</v>
      </c>
      <c r="S24" s="100">
        <v>61.76753121998079</v>
      </c>
      <c r="T24" s="99">
        <v>754</v>
      </c>
      <c r="U24" s="100">
        <v>38.9920424403183</v>
      </c>
      <c r="V24" s="100">
        <v>61.0079575596817</v>
      </c>
      <c r="X24" s="50"/>
      <c r="Y24" s="50"/>
      <c r="Z24" s="50"/>
      <c r="AA24" s="83"/>
      <c r="AB24" s="83"/>
    </row>
    <row r="25" spans="1:28" s="51" customFormat="1" ht="18.75" customHeight="1">
      <c r="A25" s="70" t="s">
        <v>59</v>
      </c>
      <c r="B25" s="98">
        <v>515</v>
      </c>
      <c r="C25" s="96">
        <v>25.631067961165048</v>
      </c>
      <c r="D25" s="96">
        <v>74.36893203883496</v>
      </c>
      <c r="E25" s="99">
        <v>148</v>
      </c>
      <c r="F25" s="96">
        <v>27.7027027027027</v>
      </c>
      <c r="G25" s="96">
        <v>72.2972972972973</v>
      </c>
      <c r="H25" s="99">
        <v>135</v>
      </c>
      <c r="I25" s="100">
        <v>15.555555555555555</v>
      </c>
      <c r="J25" s="100">
        <v>84.44444444444444</v>
      </c>
      <c r="K25" s="99">
        <v>143</v>
      </c>
      <c r="L25" s="100">
        <v>37.06293706293706</v>
      </c>
      <c r="M25" s="96">
        <v>62.93706293706294</v>
      </c>
      <c r="N25" s="101">
        <v>459</v>
      </c>
      <c r="O25" s="96">
        <v>27.602905569007262</v>
      </c>
      <c r="P25" s="96">
        <v>72.39709443099274</v>
      </c>
      <c r="Q25" s="101">
        <v>232</v>
      </c>
      <c r="R25" s="100">
        <v>21.982758620689655</v>
      </c>
      <c r="S25" s="100">
        <v>78.01724137931035</v>
      </c>
      <c r="T25" s="99">
        <v>129</v>
      </c>
      <c r="U25" s="100">
        <v>22.48062015503876</v>
      </c>
      <c r="V25" s="100">
        <v>77.51937984496125</v>
      </c>
      <c r="X25" s="50"/>
      <c r="Y25" s="50"/>
      <c r="Z25" s="50"/>
      <c r="AA25" s="83"/>
      <c r="AB25" s="83"/>
    </row>
    <row r="26" spans="1:28" s="51" customFormat="1" ht="18.75" customHeight="1">
      <c r="A26" s="70" t="s">
        <v>60</v>
      </c>
      <c r="B26" s="98">
        <v>641</v>
      </c>
      <c r="C26" s="96">
        <v>53.66614664586583</v>
      </c>
      <c r="D26" s="96">
        <v>46.33385335413416</v>
      </c>
      <c r="E26" s="99">
        <v>205</v>
      </c>
      <c r="F26" s="96">
        <v>75.60975609756098</v>
      </c>
      <c r="G26" s="96">
        <v>24.390243902439025</v>
      </c>
      <c r="H26" s="99">
        <v>148</v>
      </c>
      <c r="I26" s="100">
        <v>72.2972972972973</v>
      </c>
      <c r="J26" s="100">
        <v>27.7027027027027</v>
      </c>
      <c r="K26" s="99">
        <v>211</v>
      </c>
      <c r="L26" s="100">
        <v>72.03791469194313</v>
      </c>
      <c r="M26" s="96">
        <v>27.96208530805687</v>
      </c>
      <c r="N26" s="101">
        <v>600</v>
      </c>
      <c r="O26" s="96">
        <v>54.079696394686906</v>
      </c>
      <c r="P26" s="96">
        <v>45.920303605313094</v>
      </c>
      <c r="Q26" s="101">
        <v>322</v>
      </c>
      <c r="R26" s="100">
        <v>45.962732919254655</v>
      </c>
      <c r="S26" s="100">
        <v>54.037267080745345</v>
      </c>
      <c r="T26" s="99">
        <v>246</v>
      </c>
      <c r="U26" s="100">
        <v>48.3739837398374</v>
      </c>
      <c r="V26" s="100">
        <v>51.6260162601626</v>
      </c>
      <c r="X26" s="50"/>
      <c r="Y26" s="50"/>
      <c r="Z26" s="50"/>
      <c r="AA26" s="83"/>
      <c r="AB26" s="83"/>
    </row>
    <row r="27" spans="1:28" s="51" customFormat="1" ht="18.75" customHeight="1">
      <c r="A27" s="70" t="s">
        <v>61</v>
      </c>
      <c r="B27" s="98">
        <v>1490</v>
      </c>
      <c r="C27" s="96">
        <v>55.57046979865772</v>
      </c>
      <c r="D27" s="96">
        <v>44.42953020134228</v>
      </c>
      <c r="E27" s="99">
        <v>517</v>
      </c>
      <c r="F27" s="96">
        <v>72.14700193423597</v>
      </c>
      <c r="G27" s="96">
        <v>27.852998065764023</v>
      </c>
      <c r="H27" s="99">
        <v>343</v>
      </c>
      <c r="I27" s="100">
        <v>76.0932944606414</v>
      </c>
      <c r="J27" s="100">
        <v>23.9067055393586</v>
      </c>
      <c r="K27" s="99">
        <v>319</v>
      </c>
      <c r="L27" s="100">
        <v>80.56426332288402</v>
      </c>
      <c r="M27" s="96">
        <v>19.435736677115987</v>
      </c>
      <c r="N27" s="101">
        <v>1398</v>
      </c>
      <c r="O27" s="96">
        <v>57.34050730207533</v>
      </c>
      <c r="P27" s="96">
        <v>42.65949269792467</v>
      </c>
      <c r="Q27" s="101">
        <v>723</v>
      </c>
      <c r="R27" s="100">
        <v>49.654218533886585</v>
      </c>
      <c r="S27" s="100">
        <v>50.345781466113415</v>
      </c>
      <c r="T27" s="99">
        <v>538</v>
      </c>
      <c r="U27" s="100">
        <v>52.973977695167285</v>
      </c>
      <c r="V27" s="100">
        <v>47.026022304832715</v>
      </c>
      <c r="X27" s="50"/>
      <c r="Y27" s="50"/>
      <c r="Z27" s="50"/>
      <c r="AA27" s="83"/>
      <c r="AB27" s="83"/>
    </row>
    <row r="28" spans="1:28" s="51" customFormat="1" ht="18.75" customHeight="1">
      <c r="A28" s="70" t="s">
        <v>62</v>
      </c>
      <c r="B28" s="98">
        <v>1618</v>
      </c>
      <c r="C28" s="96">
        <v>47.09517923362176</v>
      </c>
      <c r="D28" s="96">
        <v>52.90482076637824</v>
      </c>
      <c r="E28" s="99">
        <v>611</v>
      </c>
      <c r="F28" s="96">
        <v>60.55646481178396</v>
      </c>
      <c r="G28" s="96">
        <v>39.44353518821604</v>
      </c>
      <c r="H28" s="99">
        <v>269</v>
      </c>
      <c r="I28" s="100">
        <v>50.55762081784386</v>
      </c>
      <c r="J28" s="100">
        <v>49.44237918215613</v>
      </c>
      <c r="K28" s="99">
        <v>549</v>
      </c>
      <c r="L28" s="100">
        <v>56.64845173041895</v>
      </c>
      <c r="M28" s="96">
        <v>43.35154826958106</v>
      </c>
      <c r="N28" s="101">
        <v>1488</v>
      </c>
      <c r="O28" s="96">
        <v>47.62600438276114</v>
      </c>
      <c r="P28" s="96">
        <v>52.373995617238855</v>
      </c>
      <c r="Q28" s="101">
        <v>758</v>
      </c>
      <c r="R28" s="100">
        <v>44.06332453825858</v>
      </c>
      <c r="S28" s="100">
        <v>55.93667546174142</v>
      </c>
      <c r="T28" s="99">
        <v>564</v>
      </c>
      <c r="U28" s="100">
        <v>46.09929078014184</v>
      </c>
      <c r="V28" s="100">
        <v>53.90070921985816</v>
      </c>
      <c r="X28" s="50"/>
      <c r="Y28" s="50"/>
      <c r="Z28" s="50"/>
      <c r="AA28" s="83"/>
      <c r="AB28" s="83"/>
    </row>
    <row r="29" spans="1:28" s="51" customFormat="1" ht="18.75" customHeight="1">
      <c r="A29" s="70" t="s">
        <v>63</v>
      </c>
      <c r="B29" s="98">
        <v>411</v>
      </c>
      <c r="C29" s="96">
        <v>53.52798053527981</v>
      </c>
      <c r="D29" s="96">
        <v>46.47201946472019</v>
      </c>
      <c r="E29" s="99">
        <v>193</v>
      </c>
      <c r="F29" s="96">
        <v>61.13989637305699</v>
      </c>
      <c r="G29" s="96">
        <v>38.860103626943</v>
      </c>
      <c r="H29" s="99">
        <v>76</v>
      </c>
      <c r="I29" s="100">
        <v>48.68421052631579</v>
      </c>
      <c r="J29" s="100">
        <v>51.31578947368421</v>
      </c>
      <c r="K29" s="99">
        <v>128</v>
      </c>
      <c r="L29" s="100">
        <v>55.46875</v>
      </c>
      <c r="M29" s="96">
        <v>44.53125</v>
      </c>
      <c r="N29" s="101">
        <v>388</v>
      </c>
      <c r="O29" s="96">
        <v>54.310344827586206</v>
      </c>
      <c r="P29" s="96">
        <v>45.689655172413794</v>
      </c>
      <c r="Q29" s="101">
        <v>208</v>
      </c>
      <c r="R29" s="100">
        <v>52.88461538461539</v>
      </c>
      <c r="S29" s="100">
        <v>47.11538461538461</v>
      </c>
      <c r="T29" s="99">
        <v>169</v>
      </c>
      <c r="U29" s="100">
        <v>55.02958579881657</v>
      </c>
      <c r="V29" s="100">
        <v>44.97041420118343</v>
      </c>
      <c r="X29" s="50"/>
      <c r="Y29" s="50"/>
      <c r="Z29" s="50"/>
      <c r="AA29" s="83"/>
      <c r="AB29" s="83"/>
    </row>
    <row r="30" spans="1:28" s="51" customFormat="1" ht="18.75" customHeight="1">
      <c r="A30" s="71" t="s">
        <v>64</v>
      </c>
      <c r="B30" s="102">
        <v>1338</v>
      </c>
      <c r="C30" s="96">
        <v>42.00298953662182</v>
      </c>
      <c r="D30" s="96">
        <v>57.997010463378174</v>
      </c>
      <c r="E30" s="99">
        <v>214</v>
      </c>
      <c r="F30" s="96">
        <v>55.140186915887845</v>
      </c>
      <c r="G30" s="96">
        <v>44.85981308411215</v>
      </c>
      <c r="H30" s="99">
        <v>189</v>
      </c>
      <c r="I30" s="100">
        <v>43.386243386243386</v>
      </c>
      <c r="J30" s="100">
        <v>56.613756613756614</v>
      </c>
      <c r="K30" s="99">
        <v>483</v>
      </c>
      <c r="L30" s="100">
        <v>47.4120082815735</v>
      </c>
      <c r="M30" s="96">
        <v>52.587991718426494</v>
      </c>
      <c r="N30" s="101">
        <v>1208</v>
      </c>
      <c r="O30" s="96">
        <v>44.018264840182646</v>
      </c>
      <c r="P30" s="96">
        <v>55.98173515981735</v>
      </c>
      <c r="Q30" s="101">
        <v>571</v>
      </c>
      <c r="R30" s="100">
        <v>41.155866900175134</v>
      </c>
      <c r="S30" s="100">
        <v>58.844133099824866</v>
      </c>
      <c r="T30" s="99">
        <v>389</v>
      </c>
      <c r="U30" s="100">
        <v>42.9305912596401</v>
      </c>
      <c r="V30" s="100">
        <v>57.0694087403599</v>
      </c>
      <c r="X30" s="50"/>
      <c r="Y30" s="50"/>
      <c r="Z30" s="50"/>
      <c r="AA30" s="83"/>
      <c r="AB30" s="83"/>
    </row>
    <row r="31" spans="1:28" s="51" customFormat="1" ht="18.75" customHeight="1">
      <c r="A31" s="72" t="s">
        <v>65</v>
      </c>
      <c r="B31" s="103">
        <v>616</v>
      </c>
      <c r="C31" s="96">
        <v>52.1103896103896</v>
      </c>
      <c r="D31" s="96">
        <v>47.88961038961039</v>
      </c>
      <c r="E31" s="99">
        <v>307</v>
      </c>
      <c r="F31" s="96">
        <v>54.39739413680782</v>
      </c>
      <c r="G31" s="96">
        <v>45.60260586319218</v>
      </c>
      <c r="H31" s="99">
        <v>108</v>
      </c>
      <c r="I31" s="100">
        <v>63.888888888888886</v>
      </c>
      <c r="J31" s="100">
        <v>36.11111111111111</v>
      </c>
      <c r="K31" s="99">
        <v>144</v>
      </c>
      <c r="L31" s="100">
        <v>70.83333333333334</v>
      </c>
      <c r="M31" s="96">
        <v>29.166666666666668</v>
      </c>
      <c r="N31" s="101">
        <v>575</v>
      </c>
      <c r="O31" s="96">
        <v>51.14503816793893</v>
      </c>
      <c r="P31" s="96">
        <v>48.854961832061065</v>
      </c>
      <c r="Q31" s="101">
        <v>264</v>
      </c>
      <c r="R31" s="100">
        <v>50</v>
      </c>
      <c r="S31" s="100">
        <v>50</v>
      </c>
      <c r="T31" s="99">
        <v>201</v>
      </c>
      <c r="U31" s="100">
        <v>50.74626865671642</v>
      </c>
      <c r="V31" s="100">
        <v>49.25373134328358</v>
      </c>
      <c r="X31" s="50"/>
      <c r="Y31" s="50"/>
      <c r="Z31" s="50"/>
      <c r="AA31" s="83"/>
      <c r="AB31" s="83"/>
    </row>
    <row r="32" spans="3:17" ht="23.25">
      <c r="C32" s="26"/>
      <c r="O32" s="29"/>
      <c r="P32" s="30"/>
      <c r="Q32" s="30"/>
    </row>
  </sheetData>
  <sheetProtection/>
  <mergeCells count="10">
    <mergeCell ref="H4:J4"/>
    <mergeCell ref="B4:D4"/>
    <mergeCell ref="E4:G4"/>
    <mergeCell ref="A1:V1"/>
    <mergeCell ref="A4:A5"/>
    <mergeCell ref="T4:V4"/>
    <mergeCell ref="Q4:S4"/>
    <mergeCell ref="N4:P4"/>
    <mergeCell ref="K4:M4"/>
    <mergeCell ref="A2:V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2018-01-30T15:00:22Z</dcterms:modified>
  <cp:category/>
  <cp:version/>
  <cp:contentType/>
  <cp:contentStatus/>
</cp:coreProperties>
</file>