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0" windowHeight="7065" activeTab="2"/>
  </bookViews>
  <sheets>
    <sheet name="1" sheetId="1" r:id="rId1"/>
    <sheet name="2" sheetId="2" r:id="rId2"/>
    <sheet name="3" sheetId="3" r:id="rId3"/>
  </sheets>
  <externalReferences>
    <externalReference r:id="rId4"/>
    <externalReference r:id="rId5"/>
    <externalReference r:id="rId6"/>
    <externalReference r:id="rId7"/>
  </externalReferences>
  <definedNames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1">'[2]Sheet1 (3)'!#REF!</definedName>
    <definedName name="date.e" localSheetId="2">'[2]Sheet1 (3)'!#REF!</definedName>
    <definedName name="date.e">'[2]Sheet1 (3)'!#REF!</definedName>
    <definedName name="date_b" localSheetId="0">#REF!</definedName>
    <definedName name="date_b" localSheetId="1">#REF!</definedName>
    <definedName name="date_b" localSheetId="2">#REF!</definedName>
    <definedName name="date_b">#REF!</definedName>
    <definedName name="date_e" localSheetId="0">'[1]Sheet1 (2)'!#REF!</definedName>
    <definedName name="date_e" localSheetId="1">'[2]Sheet1 (2)'!#REF!</definedName>
    <definedName name="date_e" localSheetId="2">'[2]Sheet1 (2)'!#REF!</definedName>
    <definedName name="date_e">'[2]Sheet1 (2)'!#REF!</definedName>
    <definedName name="Excel_BuiltIn_Print_Area_1" localSheetId="0">#REF!</definedName>
    <definedName name="Excel_BuiltIn_Print_Area_1" localSheetId="2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[3]Sheet3!$A$3</definedName>
    <definedName name="hl_0" localSheetId="0">#REF!</definedName>
    <definedName name="hl_0">#REF!</definedName>
    <definedName name="hn_0" localSheetId="0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'[2]Sheet1 (2)'!#REF!</definedName>
    <definedName name="lcz" localSheetId="2">'[2]Sheet1 (2)'!#REF!</definedName>
    <definedName name="lcz">'[2]Sheet1 (2)'!#REF!</definedName>
    <definedName name="name_cz" localSheetId="0">#REF!</definedName>
    <definedName name="name_cz" localSheetId="1">#REF!</definedName>
    <definedName name="name_cz" localSheetId="2">#REF!</definedName>
    <definedName name="name_cz">#REF!</definedName>
    <definedName name="name_period" localSheetId="0">#REF!</definedName>
    <definedName name="name_period" localSheetId="1">#REF!</definedName>
    <definedName name="name_period" localSheetId="2">#REF!</definedName>
    <definedName name="name_period">#REF!</definedName>
    <definedName name="pyear" localSheetId="0">#REF!</definedName>
    <definedName name="pyear" localSheetId="1">#REF!</definedName>
    <definedName name="pyear" localSheetId="2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2">'3'!$A:$A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'1'!$A$1:$K$12</definedName>
    <definedName name="_xlnm.Print_Area" localSheetId="2">'3'!$A$1:$V$31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[4]Sheet3!$A$2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5725"/>
</workbook>
</file>

<file path=xl/calcChain.xml><?xml version="1.0" encoding="utf-8"?>
<calcChain xmlns="http://schemas.openxmlformats.org/spreadsheetml/2006/main">
  <c r="T7" i="3"/>
  <c r="Q7"/>
  <c r="N7"/>
  <c r="K7"/>
  <c r="H7"/>
  <c r="E7"/>
  <c r="B7"/>
  <c r="F15" i="2"/>
  <c r="D15"/>
  <c r="F14"/>
  <c r="F12"/>
</calcChain>
</file>

<file path=xl/sharedStrings.xml><?xml version="1.0" encoding="utf-8"?>
<sst xmlns="http://schemas.openxmlformats.org/spreadsheetml/2006/main" count="88" uniqueCount="67">
  <si>
    <t>Все населення</t>
  </si>
  <si>
    <r>
      <t xml:space="preserve">Економічно активне населення, </t>
    </r>
    <r>
      <rPr>
        <sz val="14"/>
        <rFont val="Times New Roman"/>
        <family val="1"/>
        <charset val="204"/>
      </rPr>
      <t>тис.осіб</t>
    </r>
  </si>
  <si>
    <t>Рівень економічної активності, %</t>
  </si>
  <si>
    <t>Зайняте населення, тис.осіб</t>
  </si>
  <si>
    <t>Рівень зайнятості, %</t>
  </si>
  <si>
    <t>Рівень безробіття (за методологією МОП),%</t>
  </si>
  <si>
    <t>Економічно неактивне населення,                                      тис.осіб</t>
  </si>
  <si>
    <t xml:space="preserve">За даними Державної служби статистики України </t>
  </si>
  <si>
    <t>(за місцем проживання)</t>
  </si>
  <si>
    <t>Показник</t>
  </si>
  <si>
    <t>Усього</t>
  </si>
  <si>
    <t>Мешканці міських поселень</t>
  </si>
  <si>
    <t xml:space="preserve">у %                 гр. 2 до гр. 1 </t>
  </si>
  <si>
    <t xml:space="preserve">Мешканці сільської місцевості </t>
  </si>
  <si>
    <t xml:space="preserve">у %                 гр. 4  до гр. 1 </t>
  </si>
  <si>
    <t>А</t>
  </si>
  <si>
    <t>Мали статус безробітного, тис. осіб</t>
  </si>
  <si>
    <r>
      <t xml:space="preserve">Всього отримали роботу </t>
    </r>
    <r>
      <rPr>
        <sz val="16"/>
        <rFont val="Times New Roman"/>
        <family val="1"/>
        <charset val="204"/>
      </rPr>
      <t>(у т.ч. до набуття статусу безробітного)</t>
    </r>
    <r>
      <rPr>
        <b/>
        <sz val="16"/>
        <rFont val="Times New Roman"/>
        <family val="1"/>
        <charset val="204"/>
      </rPr>
      <t>, тис. осіб</t>
    </r>
  </si>
  <si>
    <t>Проходили професійне навчання, тис. осіб</t>
  </si>
  <si>
    <t>Брали участь у громадських та інших роботах тимчасового характеру, тис. осіб</t>
  </si>
  <si>
    <t>Кількість безробітних, охоплених профорієнтаційними послугами, тис. осіб</t>
  </si>
  <si>
    <t>Мали статус безробітного на кінець періоду</t>
  </si>
  <si>
    <t>Отримували допомогу по безробіттю, тис. осіб</t>
  </si>
  <si>
    <t xml:space="preserve">  Структура зареєстрованих безробітних за місцем проживання, </t>
  </si>
  <si>
    <t>Мали статус безробітного, осіб</t>
  </si>
  <si>
    <t>Проходили професійне навчання, осіб</t>
  </si>
  <si>
    <t>Брали участь у громадських роботах та інших роботах тимчасового характеру, осіб</t>
  </si>
  <si>
    <t>Отримали профорієнтаційні послуги, осіб</t>
  </si>
  <si>
    <t>Мають статус безробітного на кінець періоду</t>
  </si>
  <si>
    <t>з них отримують допомогу по безробіттю, осіб</t>
  </si>
  <si>
    <t>Мешканці міських поселень, %</t>
  </si>
  <si>
    <t>Мешканці сільської місцевості, %</t>
  </si>
  <si>
    <t xml:space="preserve">А </t>
  </si>
  <si>
    <r>
      <t xml:space="preserve">Всього отримали роботу                      </t>
    </r>
    <r>
      <rPr>
        <b/>
        <i/>
        <sz val="12"/>
        <rFont val="Times New Roman Cyr"/>
        <charset val="204"/>
      </rPr>
      <t>(у т.ч. до набуття статусу безробітного</t>
    </r>
    <r>
      <rPr>
        <b/>
        <sz val="12"/>
        <rFont val="Times New Roman Cyr"/>
        <charset val="204"/>
      </rPr>
      <t>), осіб</t>
    </r>
  </si>
  <si>
    <t>Донецька область</t>
  </si>
  <si>
    <t>Донецький МЦЗ</t>
  </si>
  <si>
    <t>Авдіївський МЦЗ</t>
  </si>
  <si>
    <t xml:space="preserve">Артемівський МЦЗ </t>
  </si>
  <si>
    <t>Горлівський МЦЗ</t>
  </si>
  <si>
    <t>Торецький МЦЗ</t>
  </si>
  <si>
    <t xml:space="preserve">Мирноградський МЦЗ </t>
  </si>
  <si>
    <t>Добропільський МЦЗ</t>
  </si>
  <si>
    <t>Дружківський МЦЗ</t>
  </si>
  <si>
    <t>Костянтинівський МЦЗ</t>
  </si>
  <si>
    <t>Краматорський МЦЗ</t>
  </si>
  <si>
    <t xml:space="preserve">Покровський МЦЗ </t>
  </si>
  <si>
    <t>Лиманський МЦЗ</t>
  </si>
  <si>
    <t>Макіївський МЦЗ</t>
  </si>
  <si>
    <t>Маріупольський МЦЗ</t>
  </si>
  <si>
    <t>Новогродівський МЦЗ</t>
  </si>
  <si>
    <t>Селидівський МЦЗ</t>
  </si>
  <si>
    <t>Слов'янський МЦЗ</t>
  </si>
  <si>
    <t>Вугледарський МЦЗ</t>
  </si>
  <si>
    <t>Олександрівський РЦЗ</t>
  </si>
  <si>
    <t>В.Новосілківський РЦЗ</t>
  </si>
  <si>
    <t>Волноваський РЦЗ</t>
  </si>
  <si>
    <t xml:space="preserve">Нікольський РЦЗ </t>
  </si>
  <si>
    <t>Мар'їнський РЦЗ</t>
  </si>
  <si>
    <t>Мангушський РЦЗ</t>
  </si>
  <si>
    <t>Інформація про надання послуг Донецькою обласною службою зайнятості</t>
  </si>
  <si>
    <t>Безробітне населення (за методологією МОП), тис.осіб</t>
  </si>
  <si>
    <t>2017 р.</t>
  </si>
  <si>
    <t xml:space="preserve">Економічна активність населення області у середньому                                                             за І квартал 2017 - 2018 рр..                                                                                                                                                     </t>
  </si>
  <si>
    <t xml:space="preserve"> 2018 р.</t>
  </si>
  <si>
    <t>охоплених заходами активної політики сприяння зайнятості у січні-серпні 2018 року</t>
  </si>
  <si>
    <t>у січні-серпні 2018 року</t>
  </si>
  <si>
    <t>станом на 1 вересня 2018 року:</t>
  </si>
</sst>
</file>

<file path=xl/styles.xml><?xml version="1.0" encoding="utf-8"?>
<styleSheet xmlns="http://schemas.openxmlformats.org/spreadsheetml/2006/main">
  <numFmts count="1">
    <numFmt numFmtId="164" formatCode="#,##0.0"/>
  </numFmts>
  <fonts count="4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8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b/>
      <i/>
      <sz val="10"/>
      <name val="Times New Roman Cyr"/>
      <charset val="204"/>
    </font>
    <font>
      <b/>
      <i/>
      <sz val="12"/>
      <name val="Times New Roman Cyr"/>
      <charset val="204"/>
    </font>
    <font>
      <i/>
      <sz val="10"/>
      <name val="Times New Roman Cyr"/>
      <family val="1"/>
      <charset val="204"/>
    </font>
    <font>
      <b/>
      <sz val="14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 Cyr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Times New Roman Cyr"/>
      <charset val="204"/>
    </font>
    <font>
      <sz val="11"/>
      <name val="Times New Roman Cyr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 Cyr"/>
    </font>
    <font>
      <b/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0"/>
      <name val="Times New Roman Cyr"/>
      <family val="1"/>
      <charset val="204"/>
    </font>
    <font>
      <b/>
      <sz val="10"/>
      <name val="Times New Roman Cyr"/>
      <charset val="204"/>
    </font>
    <font>
      <i/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color rgb="FF0000FF"/>
      <name val="Times New Roman Cyr"/>
      <charset val="204"/>
    </font>
    <font>
      <b/>
      <sz val="14"/>
      <color rgb="FF0000FF"/>
      <name val="Times New Roman"/>
      <family val="1"/>
      <charset val="204"/>
    </font>
    <font>
      <b/>
      <i/>
      <sz val="14"/>
      <color rgb="FF0000FF"/>
      <name val="Times New Roman"/>
      <family val="1"/>
      <charset val="204"/>
    </font>
    <font>
      <b/>
      <i/>
      <sz val="14"/>
      <color rgb="FF0000FF"/>
      <name val="Times New Roman Cyr"/>
      <charset val="204"/>
    </font>
    <font>
      <i/>
      <sz val="12"/>
      <name val="Times New Roman Cyr"/>
      <charset val="204"/>
    </font>
    <font>
      <i/>
      <sz val="8"/>
      <name val="Times New Roman Cyr"/>
      <charset val="204"/>
    </font>
    <font>
      <b/>
      <i/>
      <sz val="14"/>
      <name val="Times New Roman Cyr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0" fontId="14" fillId="0" borderId="0"/>
    <xf numFmtId="0" fontId="31" fillId="0" borderId="0"/>
    <xf numFmtId="0" fontId="33" fillId="0" borderId="0"/>
    <xf numFmtId="0" fontId="14" fillId="0" borderId="0"/>
    <xf numFmtId="0" fontId="4" fillId="0" borderId="0"/>
    <xf numFmtId="0" fontId="1" fillId="0" borderId="0"/>
    <xf numFmtId="0" fontId="14" fillId="0" borderId="0"/>
    <xf numFmtId="0" fontId="1" fillId="0" borderId="0"/>
    <xf numFmtId="0" fontId="26" fillId="0" borderId="0"/>
  </cellStyleXfs>
  <cellXfs count="150">
    <xf numFmtId="0" fontId="0" fillId="0" borderId="0" xfId="0"/>
    <xf numFmtId="0" fontId="3" fillId="0" borderId="0" xfId="1" applyFont="1" applyFill="1"/>
    <xf numFmtId="0" fontId="23" fillId="0" borderId="1" xfId="9" applyFont="1" applyFill="1" applyBorder="1" applyAlignment="1">
      <alignment horizontal="center" vertical="center" wrapText="1"/>
    </xf>
    <xf numFmtId="3" fontId="37" fillId="0" borderId="0" xfId="5" applyNumberFormat="1" applyFont="1" applyFill="1"/>
    <xf numFmtId="0" fontId="37" fillId="0" borderId="0" xfId="5" applyFont="1" applyFill="1"/>
    <xf numFmtId="0" fontId="27" fillId="0" borderId="0" xfId="10" applyFont="1" applyFill="1"/>
    <xf numFmtId="0" fontId="28" fillId="0" borderId="0" xfId="10" applyFont="1" applyFill="1" applyAlignment="1">
      <alignment vertical="top"/>
    </xf>
    <xf numFmtId="0" fontId="27" fillId="0" borderId="0" xfId="10" applyFont="1" applyFill="1" applyAlignment="1">
      <alignment horizontal="center" vertical="center" wrapText="1"/>
    </xf>
    <xf numFmtId="0" fontId="34" fillId="0" borderId="0" xfId="10" applyFont="1" applyFill="1" applyAlignment="1">
      <alignment horizontal="center" vertical="center" wrapText="1"/>
    </xf>
    <xf numFmtId="0" fontId="35" fillId="0" borderId="0" xfId="10" applyFont="1" applyFill="1" applyAlignment="1">
      <alignment vertical="center"/>
    </xf>
    <xf numFmtId="0" fontId="9" fillId="0" borderId="0" xfId="10" applyFont="1" applyFill="1"/>
    <xf numFmtId="0" fontId="9" fillId="0" borderId="0" xfId="10" applyFont="1" applyFill="1" applyAlignment="1">
      <alignment horizontal="center" vertical="top"/>
    </xf>
    <xf numFmtId="0" fontId="28" fillId="0" borderId="0" xfId="10" applyFont="1" applyFill="1"/>
    <xf numFmtId="0" fontId="4" fillId="0" borderId="4" xfId="10" applyFont="1" applyFill="1" applyBorder="1" applyAlignment="1">
      <alignment vertical="center"/>
    </xf>
    <xf numFmtId="0" fontId="43" fillId="0" borderId="0" xfId="10" applyFont="1" applyFill="1" applyAlignment="1">
      <alignment vertical="center" wrapText="1"/>
    </xf>
    <xf numFmtId="0" fontId="5" fillId="0" borderId="0" xfId="6" applyFont="1" applyFill="1" applyBorder="1" applyAlignment="1">
      <alignment horizontal="left"/>
    </xf>
    <xf numFmtId="0" fontId="6" fillId="0" borderId="0" xfId="1" applyFont="1" applyFill="1" applyAlignment="1">
      <alignment horizontal="center" vertical="center" wrapText="1"/>
    </xf>
    <xf numFmtId="0" fontId="10" fillId="0" borderId="4" xfId="1" applyFont="1" applyFill="1" applyBorder="1" applyAlignment="1">
      <alignment horizontal="left" vertical="center" wrapText="1"/>
    </xf>
    <xf numFmtId="0" fontId="13" fillId="0" borderId="4" xfId="1" applyFont="1" applyFill="1" applyBorder="1" applyAlignment="1">
      <alignment vertical="center" wrapText="1"/>
    </xf>
    <xf numFmtId="0" fontId="13" fillId="0" borderId="4" xfId="1" applyFont="1" applyFill="1" applyBorder="1" applyAlignment="1">
      <alignment horizontal="left" vertical="center" wrapText="1"/>
    </xf>
    <xf numFmtId="0" fontId="10" fillId="0" borderId="5" xfId="1" applyFont="1" applyFill="1" applyBorder="1" applyAlignment="1">
      <alignment horizontal="left" vertical="center" wrapText="1"/>
    </xf>
    <xf numFmtId="0" fontId="16" fillId="0" borderId="0" xfId="1" applyFont="1" applyFill="1" applyBorder="1"/>
    <xf numFmtId="0" fontId="2" fillId="0" borderId="0" xfId="10" applyFont="1" applyFill="1" applyAlignment="1">
      <alignment vertical="center" wrapText="1"/>
    </xf>
    <xf numFmtId="0" fontId="14" fillId="0" borderId="0" xfId="5" applyFont="1" applyFill="1"/>
    <xf numFmtId="0" fontId="14" fillId="0" borderId="0" xfId="9" applyFont="1" applyFill="1" applyAlignment="1">
      <alignment vertical="center" wrapText="1"/>
    </xf>
    <xf numFmtId="0" fontId="23" fillId="0" borderId="0" xfId="9" applyFont="1" applyFill="1" applyAlignment="1">
      <alignment vertical="center" wrapText="1"/>
    </xf>
    <xf numFmtId="0" fontId="21" fillId="0" borderId="1" xfId="9" applyFont="1" applyFill="1" applyBorder="1" applyAlignment="1">
      <alignment vertical="center" wrapText="1"/>
    </xf>
    <xf numFmtId="164" fontId="21" fillId="0" borderId="1" xfId="9" applyNumberFormat="1" applyFont="1" applyFill="1" applyBorder="1" applyAlignment="1">
      <alignment horizontal="center" vertical="center" wrapText="1"/>
    </xf>
    <xf numFmtId="164" fontId="21" fillId="0" borderId="1" xfId="5" applyNumberFormat="1" applyFont="1" applyFill="1" applyBorder="1" applyAlignment="1">
      <alignment horizontal="center" vertical="center" wrapText="1"/>
    </xf>
    <xf numFmtId="164" fontId="24" fillId="0" borderId="1" xfId="5" applyNumberFormat="1" applyFont="1" applyFill="1" applyBorder="1" applyAlignment="1">
      <alignment horizontal="center" vertical="center" wrapText="1"/>
    </xf>
    <xf numFmtId="0" fontId="21" fillId="0" borderId="1" xfId="5" applyFont="1" applyFill="1" applyBorder="1" applyAlignment="1">
      <alignment horizontal="left" vertical="center" wrapText="1"/>
    </xf>
    <xf numFmtId="3" fontId="14" fillId="0" borderId="0" xfId="9" applyNumberFormat="1" applyFont="1" applyFill="1" applyAlignment="1">
      <alignment vertical="center" wrapText="1"/>
    </xf>
    <xf numFmtId="0" fontId="21" fillId="0" borderId="1" xfId="2" applyFont="1" applyFill="1" applyBorder="1" applyAlignment="1">
      <alignment vertical="center" wrapText="1"/>
    </xf>
    <xf numFmtId="164" fontId="21" fillId="0" borderId="1" xfId="2" applyNumberFormat="1" applyFont="1" applyFill="1" applyBorder="1" applyAlignment="1">
      <alignment horizontal="center" vertical="center" wrapText="1"/>
    </xf>
    <xf numFmtId="164" fontId="24" fillId="0" borderId="1" xfId="2" applyNumberFormat="1" applyFont="1" applyFill="1" applyBorder="1" applyAlignment="1">
      <alignment horizontal="center" vertical="center" wrapText="1"/>
    </xf>
    <xf numFmtId="164" fontId="24" fillId="0" borderId="1" xfId="2" applyNumberFormat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15" fillId="0" borderId="0" xfId="8" applyFont="1" applyFill="1" applyBorder="1" applyAlignment="1">
      <alignment horizontal="left" vertical="center" wrapText="1"/>
    </xf>
    <xf numFmtId="0" fontId="21" fillId="0" borderId="18" xfId="9" applyFont="1" applyFill="1" applyBorder="1" applyAlignment="1">
      <alignment horizontal="center" vertical="center" wrapText="1"/>
    </xf>
    <xf numFmtId="0" fontId="21" fillId="0" borderId="19" xfId="9" applyFont="1" applyFill="1" applyBorder="1" applyAlignment="1">
      <alignment horizontal="center" vertical="center" wrapText="1"/>
    </xf>
    <xf numFmtId="0" fontId="21" fillId="0" borderId="2" xfId="9" applyFont="1" applyFill="1" applyBorder="1" applyAlignment="1">
      <alignment horizontal="center" vertical="center" wrapText="1"/>
    </xf>
    <xf numFmtId="0" fontId="18" fillId="0" borderId="0" xfId="5" applyFont="1" applyFill="1" applyAlignment="1">
      <alignment horizontal="right" vertical="top"/>
    </xf>
    <xf numFmtId="0" fontId="19" fillId="0" borderId="0" xfId="5" applyFont="1" applyFill="1" applyAlignment="1">
      <alignment horizontal="center" vertical="top" wrapText="1"/>
    </xf>
    <xf numFmtId="0" fontId="19" fillId="0" borderId="0" xfId="9" applyFont="1" applyFill="1" applyAlignment="1">
      <alignment horizontal="center" vertical="top" wrapText="1"/>
    </xf>
    <xf numFmtId="0" fontId="20" fillId="0" borderId="0" xfId="9" applyFont="1" applyFill="1" applyAlignment="1">
      <alignment horizontal="center" vertical="top" wrapText="1"/>
    </xf>
    <xf numFmtId="0" fontId="21" fillId="0" borderId="1" xfId="2" applyFont="1" applyFill="1" applyBorder="1" applyAlignment="1">
      <alignment horizontal="center" vertical="center" wrapText="1"/>
    </xf>
    <xf numFmtId="0" fontId="21" fillId="0" borderId="10" xfId="2" applyFont="1" applyFill="1" applyBorder="1" applyAlignment="1">
      <alignment horizontal="center" vertical="center" wrapText="1"/>
    </xf>
    <xf numFmtId="0" fontId="21" fillId="0" borderId="14" xfId="2" applyFont="1" applyFill="1" applyBorder="1" applyAlignment="1">
      <alignment horizontal="center" vertical="center" wrapText="1"/>
    </xf>
    <xf numFmtId="0" fontId="21" fillId="0" borderId="1" xfId="5" applyFont="1" applyFill="1" applyBorder="1" applyAlignment="1">
      <alignment horizontal="center" vertical="center" wrapText="1"/>
    </xf>
    <xf numFmtId="0" fontId="22" fillId="0" borderId="10" xfId="5" applyFont="1" applyFill="1" applyBorder="1" applyAlignment="1">
      <alignment horizontal="center" vertical="center" wrapText="1"/>
    </xf>
    <xf numFmtId="0" fontId="22" fillId="0" borderId="14" xfId="5" applyFont="1" applyFill="1" applyBorder="1" applyAlignment="1">
      <alignment horizontal="center" vertical="center" wrapText="1"/>
    </xf>
    <xf numFmtId="0" fontId="2" fillId="0" borderId="0" xfId="10" applyFont="1" applyFill="1" applyAlignment="1">
      <alignment horizontal="center" vertical="center" wrapText="1"/>
    </xf>
    <xf numFmtId="0" fontId="9" fillId="0" borderId="0" xfId="1" applyFont="1" applyFill="1"/>
    <xf numFmtId="164" fontId="8" fillId="0" borderId="2" xfId="1" applyNumberFormat="1" applyFont="1" applyFill="1" applyBorder="1" applyAlignment="1">
      <alignment horizontal="center" vertical="center"/>
    </xf>
    <xf numFmtId="164" fontId="8" fillId="0" borderId="3" xfId="1" applyNumberFormat="1" applyFont="1" applyFill="1" applyBorder="1" applyAlignment="1">
      <alignment horizontal="center" vertical="center"/>
    </xf>
    <xf numFmtId="164" fontId="12" fillId="0" borderId="2" xfId="1" applyNumberFormat="1" applyFont="1" applyFill="1" applyBorder="1" applyAlignment="1">
      <alignment horizontal="center" vertical="center"/>
    </xf>
    <xf numFmtId="164" fontId="12" fillId="0" borderId="3" xfId="1" applyNumberFormat="1" applyFont="1" applyFill="1" applyBorder="1" applyAlignment="1">
      <alignment horizontal="center" vertical="center"/>
    </xf>
    <xf numFmtId="164" fontId="8" fillId="0" borderId="6" xfId="1" applyNumberFormat="1" applyFont="1" applyFill="1" applyBorder="1" applyAlignment="1">
      <alignment horizontal="center" vertical="center"/>
    </xf>
    <xf numFmtId="164" fontId="8" fillId="0" borderId="7" xfId="1" applyNumberFormat="1" applyFont="1" applyFill="1" applyBorder="1" applyAlignment="1">
      <alignment horizontal="center" vertical="center"/>
    </xf>
    <xf numFmtId="0" fontId="16" fillId="0" borderId="0" xfId="1" applyFont="1" applyFill="1"/>
    <xf numFmtId="0" fontId="17" fillId="0" borderId="0" xfId="1" applyFont="1" applyFill="1"/>
    <xf numFmtId="0" fontId="3" fillId="0" borderId="0" xfId="1" applyFont="1" applyFill="1" applyBorder="1"/>
    <xf numFmtId="0" fontId="6" fillId="0" borderId="0" xfId="10" applyFont="1" applyFill="1" applyBorder="1" applyAlignment="1">
      <alignment horizontal="center" vertical="top"/>
    </xf>
    <xf numFmtId="0" fontId="29" fillId="0" borderId="16" xfId="10" applyFont="1" applyFill="1" applyBorder="1" applyAlignment="1">
      <alignment horizontal="center" vertical="center" wrapText="1"/>
    </xf>
    <xf numFmtId="0" fontId="29" fillId="0" borderId="4" xfId="10" applyFont="1" applyFill="1" applyBorder="1" applyAlignment="1">
      <alignment horizontal="center" vertical="center" wrapText="1"/>
    </xf>
    <xf numFmtId="0" fontId="43" fillId="0" borderId="8" xfId="10" applyFont="1" applyFill="1" applyBorder="1" applyAlignment="1">
      <alignment horizontal="center" vertical="center" wrapText="1"/>
    </xf>
    <xf numFmtId="0" fontId="43" fillId="0" borderId="9" xfId="10" applyFont="1" applyFill="1" applyBorder="1" applyAlignment="1">
      <alignment horizontal="center" vertical="center" wrapText="1"/>
    </xf>
    <xf numFmtId="0" fontId="43" fillId="0" borderId="10" xfId="10" applyFont="1" applyFill="1" applyBorder="1" applyAlignment="1">
      <alignment horizontal="center" vertical="center" wrapText="1"/>
    </xf>
    <xf numFmtId="0" fontId="43" fillId="0" borderId="11" xfId="10" applyFont="1" applyFill="1" applyBorder="1" applyAlignment="1">
      <alignment horizontal="center" vertical="center" wrapText="1"/>
    </xf>
    <xf numFmtId="0" fontId="4" fillId="0" borderId="12" xfId="10" applyFont="1" applyFill="1" applyBorder="1" applyAlignment="1">
      <alignment vertical="center"/>
    </xf>
    <xf numFmtId="164" fontId="42" fillId="0" borderId="14" xfId="10" applyNumberFormat="1" applyFont="1" applyFill="1" applyBorder="1" applyAlignment="1">
      <alignment horizontal="center" vertical="center"/>
    </xf>
    <xf numFmtId="164" fontId="36" fillId="0" borderId="14" xfId="3" applyNumberFormat="1" applyFont="1" applyFill="1" applyBorder="1" applyAlignment="1" applyProtection="1">
      <alignment horizontal="center" vertical="center"/>
    </xf>
    <xf numFmtId="164" fontId="36" fillId="0" borderId="15" xfId="3" applyNumberFormat="1" applyFont="1" applyFill="1" applyBorder="1" applyAlignment="1" applyProtection="1">
      <alignment horizontal="center" vertical="center"/>
    </xf>
    <xf numFmtId="164" fontId="42" fillId="0" borderId="1" xfId="10" applyNumberFormat="1" applyFont="1" applyFill="1" applyBorder="1" applyAlignment="1">
      <alignment horizontal="center" vertical="center"/>
    </xf>
    <xf numFmtId="164" fontId="36" fillId="0" borderId="1" xfId="3" applyNumberFormat="1" applyFont="1" applyFill="1" applyBorder="1" applyAlignment="1" applyProtection="1">
      <alignment horizontal="center" vertical="center"/>
    </xf>
    <xf numFmtId="164" fontId="36" fillId="0" borderId="3" xfId="3" applyNumberFormat="1" applyFont="1" applyFill="1" applyBorder="1" applyAlignment="1" applyProtection="1">
      <alignment horizontal="center" vertical="center"/>
    </xf>
    <xf numFmtId="0" fontId="34" fillId="0" borderId="0" xfId="10" applyFont="1" applyFill="1"/>
    <xf numFmtId="0" fontId="9" fillId="0" borderId="0" xfId="7" applyFont="1" applyFill="1"/>
    <xf numFmtId="0" fontId="4" fillId="0" borderId="5" xfId="10" applyFont="1" applyFill="1" applyBorder="1" applyAlignment="1">
      <alignment vertical="center"/>
    </xf>
    <xf numFmtId="164" fontId="4" fillId="0" borderId="22" xfId="10" applyNumberFormat="1" applyFont="1" applyFill="1" applyBorder="1" applyAlignment="1">
      <alignment horizontal="center" vertical="center"/>
    </xf>
    <xf numFmtId="164" fontId="42" fillId="0" borderId="22" xfId="10" applyNumberFormat="1" applyFont="1" applyFill="1" applyBorder="1" applyAlignment="1">
      <alignment horizontal="center" vertical="center"/>
    </xf>
    <xf numFmtId="164" fontId="36" fillId="0" borderId="22" xfId="3" applyNumberFormat="1" applyFont="1" applyFill="1" applyBorder="1" applyAlignment="1" applyProtection="1">
      <alignment horizontal="center" vertical="center"/>
    </xf>
    <xf numFmtId="164" fontId="36" fillId="0" borderId="7" xfId="3" applyNumberFormat="1" applyFont="1" applyFill="1" applyBorder="1" applyAlignment="1" applyProtection="1">
      <alignment horizontal="center" vertical="center"/>
    </xf>
    <xf numFmtId="164" fontId="41" fillId="0" borderId="24" xfId="10" applyNumberFormat="1" applyFont="1" applyFill="1" applyBorder="1" applyAlignment="1">
      <alignment horizontal="center" vertical="center"/>
    </xf>
    <xf numFmtId="164" fontId="40" fillId="0" borderId="24" xfId="3" applyNumberFormat="1" applyFont="1" applyFill="1" applyBorder="1" applyAlignment="1" applyProtection="1">
      <alignment horizontal="center" vertical="center"/>
    </xf>
    <xf numFmtId="164" fontId="40" fillId="0" borderId="25" xfId="3" applyNumberFormat="1" applyFont="1" applyFill="1" applyBorder="1" applyAlignment="1" applyProtection="1">
      <alignment horizontal="center" vertical="center"/>
    </xf>
    <xf numFmtId="0" fontId="38" fillId="0" borderId="20" xfId="10" applyFont="1" applyFill="1" applyBorder="1" applyAlignment="1">
      <alignment horizontal="left" vertical="center"/>
    </xf>
    <xf numFmtId="3" fontId="38" fillId="0" borderId="26" xfId="10" applyNumberFormat="1" applyFont="1" applyFill="1" applyBorder="1" applyAlignment="1">
      <alignment horizontal="center" vertical="center"/>
    </xf>
    <xf numFmtId="3" fontId="39" fillId="0" borderId="23" xfId="4" applyNumberFormat="1" applyFont="1" applyFill="1" applyBorder="1" applyAlignment="1" applyProtection="1">
      <alignment horizontal="center" vertical="center"/>
      <protection locked="0"/>
    </xf>
    <xf numFmtId="164" fontId="41" fillId="0" borderId="25" xfId="10" applyNumberFormat="1" applyFont="1" applyFill="1" applyBorder="1" applyAlignment="1">
      <alignment horizontal="center" vertical="center"/>
    </xf>
    <xf numFmtId="3" fontId="38" fillId="0" borderId="23" xfId="10" applyNumberFormat="1" applyFont="1" applyFill="1" applyBorder="1" applyAlignment="1">
      <alignment horizontal="center" vertical="center"/>
    </xf>
    <xf numFmtId="3" fontId="39" fillId="0" borderId="26" xfId="3" applyNumberFormat="1" applyFont="1" applyFill="1" applyBorder="1" applyAlignment="1" applyProtection="1">
      <alignment horizontal="center" vertical="center"/>
    </xf>
    <xf numFmtId="164" fontId="40" fillId="0" borderId="27" xfId="3" applyNumberFormat="1" applyFont="1" applyFill="1" applyBorder="1" applyAlignment="1" applyProtection="1">
      <alignment horizontal="center" vertical="center"/>
    </xf>
    <xf numFmtId="3" fontId="39" fillId="0" borderId="23" xfId="3" applyNumberFormat="1" applyFont="1" applyFill="1" applyBorder="1" applyAlignment="1" applyProtection="1">
      <alignment horizontal="center" vertical="center"/>
    </xf>
    <xf numFmtId="3" fontId="4" fillId="0" borderId="13" xfId="10" applyNumberFormat="1" applyFont="1" applyFill="1" applyBorder="1" applyAlignment="1">
      <alignment horizontal="center" vertical="center"/>
    </xf>
    <xf numFmtId="3" fontId="4" fillId="0" borderId="2" xfId="10" applyNumberFormat="1" applyFont="1" applyFill="1" applyBorder="1" applyAlignment="1">
      <alignment horizontal="center" vertical="center"/>
    </xf>
    <xf numFmtId="3" fontId="4" fillId="0" borderId="6" xfId="10" applyNumberFormat="1" applyFont="1" applyFill="1" applyBorder="1" applyAlignment="1">
      <alignment horizontal="center" vertical="center"/>
    </xf>
    <xf numFmtId="0" fontId="43" fillId="0" borderId="29" xfId="10" applyFont="1" applyFill="1" applyBorder="1" applyAlignment="1">
      <alignment horizontal="center" vertical="center" wrapText="1"/>
    </xf>
    <xf numFmtId="3" fontId="32" fillId="0" borderId="30" xfId="4" applyNumberFormat="1" applyFont="1" applyFill="1" applyBorder="1" applyAlignment="1" applyProtection="1">
      <alignment horizontal="center" vertical="center"/>
      <protection locked="0"/>
    </xf>
    <xf numFmtId="164" fontId="42" fillId="0" borderId="15" xfId="10" applyNumberFormat="1" applyFont="1" applyFill="1" applyBorder="1" applyAlignment="1">
      <alignment horizontal="center" vertical="center"/>
    </xf>
    <xf numFmtId="3" fontId="32" fillId="0" borderId="21" xfId="4" applyNumberFormat="1" applyFont="1" applyFill="1" applyBorder="1" applyAlignment="1" applyProtection="1">
      <alignment horizontal="center" vertical="center"/>
      <protection locked="0"/>
    </xf>
    <xf numFmtId="164" fontId="42" fillId="0" borderId="3" xfId="10" applyNumberFormat="1" applyFont="1" applyFill="1" applyBorder="1" applyAlignment="1">
      <alignment horizontal="center" vertical="center"/>
    </xf>
    <xf numFmtId="3" fontId="32" fillId="0" borderId="31" xfId="4" applyNumberFormat="1" applyFont="1" applyFill="1" applyBorder="1" applyAlignment="1" applyProtection="1">
      <alignment horizontal="center" vertical="center"/>
      <protection locked="0"/>
    </xf>
    <xf numFmtId="164" fontId="4" fillId="0" borderId="7" xfId="10" applyNumberFormat="1" applyFont="1" applyFill="1" applyBorder="1" applyAlignment="1">
      <alignment horizontal="center" vertical="center"/>
    </xf>
    <xf numFmtId="0" fontId="43" fillId="0" borderId="32" xfId="10" applyFont="1" applyFill="1" applyBorder="1" applyAlignment="1">
      <alignment horizontal="center" vertical="center" wrapText="1"/>
    </xf>
    <xf numFmtId="164" fontId="41" fillId="0" borderId="27" xfId="10" applyNumberFormat="1" applyFont="1" applyFill="1" applyBorder="1" applyAlignment="1">
      <alignment horizontal="center" vertical="center"/>
    </xf>
    <xf numFmtId="164" fontId="42" fillId="0" borderId="33" xfId="10" applyNumberFormat="1" applyFont="1" applyFill="1" applyBorder="1" applyAlignment="1">
      <alignment horizontal="center" vertical="center"/>
    </xf>
    <xf numFmtId="164" fontId="42" fillId="0" borderId="18" xfId="10" applyNumberFormat="1" applyFont="1" applyFill="1" applyBorder="1" applyAlignment="1">
      <alignment horizontal="center" vertical="center"/>
    </xf>
    <xf numFmtId="164" fontId="42" fillId="0" borderId="34" xfId="10" applyNumberFormat="1" applyFont="1" applyFill="1" applyBorder="1" applyAlignment="1">
      <alignment horizontal="center" vertical="center"/>
    </xf>
    <xf numFmtId="3" fontId="4" fillId="0" borderId="30" xfId="10" applyNumberFormat="1" applyFont="1" applyFill="1" applyBorder="1" applyAlignment="1">
      <alignment horizontal="center" vertical="center"/>
    </xf>
    <xf numFmtId="3" fontId="4" fillId="0" borderId="21" xfId="10" applyNumberFormat="1" applyFont="1" applyFill="1" applyBorder="1" applyAlignment="1">
      <alignment horizontal="center" vertical="center"/>
    </xf>
    <xf numFmtId="3" fontId="4" fillId="0" borderId="31" xfId="10" applyNumberFormat="1" applyFont="1" applyFill="1" applyBorder="1" applyAlignment="1">
      <alignment horizontal="center" vertical="center"/>
    </xf>
    <xf numFmtId="164" fontId="42" fillId="0" borderId="7" xfId="10" applyNumberFormat="1" applyFont="1" applyFill="1" applyBorder="1" applyAlignment="1">
      <alignment horizontal="center" vertical="center"/>
    </xf>
    <xf numFmtId="3" fontId="32" fillId="0" borderId="13" xfId="3" applyNumberFormat="1" applyFont="1" applyFill="1" applyBorder="1" applyAlignment="1" applyProtection="1">
      <alignment horizontal="center" vertical="center"/>
    </xf>
    <xf numFmtId="3" fontId="32" fillId="0" borderId="2" xfId="3" applyNumberFormat="1" applyFont="1" applyFill="1" applyBorder="1" applyAlignment="1" applyProtection="1">
      <alignment horizontal="center" vertical="center"/>
    </xf>
    <xf numFmtId="3" fontId="32" fillId="0" borderId="6" xfId="3" applyNumberFormat="1" applyFont="1" applyFill="1" applyBorder="1" applyAlignment="1" applyProtection="1">
      <alignment horizontal="center" vertical="center"/>
    </xf>
    <xf numFmtId="164" fontId="36" fillId="0" borderId="33" xfId="3" applyNumberFormat="1" applyFont="1" applyFill="1" applyBorder="1" applyAlignment="1" applyProtection="1">
      <alignment horizontal="center" vertical="center"/>
    </xf>
    <xf numFmtId="164" fontId="36" fillId="0" borderId="18" xfId="3" applyNumberFormat="1" applyFont="1" applyFill="1" applyBorder="1" applyAlignment="1" applyProtection="1">
      <alignment horizontal="center" vertical="center"/>
    </xf>
    <xf numFmtId="164" fontId="36" fillId="0" borderId="34" xfId="3" applyNumberFormat="1" applyFont="1" applyFill="1" applyBorder="1" applyAlignment="1" applyProtection="1">
      <alignment horizontal="center" vertical="center"/>
    </xf>
    <xf numFmtId="3" fontId="32" fillId="0" borderId="30" xfId="3" applyNumberFormat="1" applyFont="1" applyFill="1" applyBorder="1" applyAlignment="1" applyProtection="1">
      <alignment horizontal="center" vertical="center"/>
    </xf>
    <xf numFmtId="3" fontId="32" fillId="0" borderId="21" xfId="3" applyNumberFormat="1" applyFont="1" applyFill="1" applyBorder="1" applyAlignment="1" applyProtection="1">
      <alignment horizontal="center" vertical="center"/>
    </xf>
    <xf numFmtId="3" fontId="32" fillId="0" borderId="31" xfId="3" applyNumberFormat="1" applyFont="1" applyFill="1" applyBorder="1" applyAlignment="1" applyProtection="1">
      <alignment horizontal="center" vertical="center"/>
    </xf>
    <xf numFmtId="0" fontId="9" fillId="0" borderId="30" xfId="10" applyFont="1" applyFill="1" applyBorder="1" applyAlignment="1">
      <alignment horizontal="center" vertical="center" wrapText="1"/>
    </xf>
    <xf numFmtId="0" fontId="7" fillId="0" borderId="14" xfId="10" applyFont="1" applyFill="1" applyBorder="1" applyAlignment="1">
      <alignment horizontal="center" vertical="center" wrapText="1"/>
    </xf>
    <xf numFmtId="0" fontId="7" fillId="0" borderId="15" xfId="10" applyFont="1" applyFill="1" applyBorder="1" applyAlignment="1">
      <alignment horizontal="center" vertical="center" wrapText="1"/>
    </xf>
    <xf numFmtId="0" fontId="30" fillId="0" borderId="23" xfId="10" applyFont="1" applyFill="1" applyBorder="1" applyAlignment="1">
      <alignment horizontal="center" vertical="center" wrapText="1"/>
    </xf>
    <xf numFmtId="0" fontId="30" fillId="0" borderId="24" xfId="10" applyFont="1" applyFill="1" applyBorder="1" applyAlignment="1">
      <alignment horizontal="center" vertical="center" wrapText="1"/>
    </xf>
    <xf numFmtId="0" fontId="30" fillId="0" borderId="25" xfId="10" applyFont="1" applyFill="1" applyBorder="1" applyAlignment="1">
      <alignment horizontal="center" vertical="center" wrapText="1"/>
    </xf>
    <xf numFmtId="0" fontId="7" fillId="0" borderId="30" xfId="10" applyFont="1" applyFill="1" applyBorder="1" applyAlignment="1">
      <alignment horizontal="center" vertical="center" wrapText="1"/>
    </xf>
    <xf numFmtId="0" fontId="4" fillId="0" borderId="23" xfId="10" applyFont="1" applyFill="1" applyBorder="1" applyAlignment="1">
      <alignment horizontal="center" vertical="center" wrapText="1"/>
    </xf>
    <xf numFmtId="0" fontId="4" fillId="0" borderId="24" xfId="10" applyFont="1" applyFill="1" applyBorder="1" applyAlignment="1">
      <alignment horizontal="center" vertical="center" wrapText="1"/>
    </xf>
    <xf numFmtId="0" fontId="4" fillId="0" borderId="25" xfId="10" applyFont="1" applyFill="1" applyBorder="1" applyAlignment="1">
      <alignment horizontal="center" vertical="center" wrapText="1"/>
    </xf>
    <xf numFmtId="1" fontId="32" fillId="0" borderId="35" xfId="4" applyNumberFormat="1" applyFont="1" applyFill="1" applyBorder="1" applyAlignment="1" applyProtection="1">
      <alignment horizontal="center" vertical="center" wrapText="1"/>
    </xf>
    <xf numFmtId="1" fontId="32" fillId="0" borderId="36" xfId="4" applyNumberFormat="1" applyFont="1" applyFill="1" applyBorder="1" applyAlignment="1" applyProtection="1">
      <alignment horizontal="center" vertical="center" wrapText="1"/>
    </xf>
    <xf numFmtId="1" fontId="32" fillId="0" borderId="37" xfId="4" applyNumberFormat="1" applyFont="1" applyFill="1" applyBorder="1" applyAlignment="1" applyProtection="1">
      <alignment horizontal="center" vertical="center" wrapText="1"/>
    </xf>
    <xf numFmtId="0" fontId="9" fillId="0" borderId="13" xfId="10" applyFont="1" applyFill="1" applyBorder="1" applyAlignment="1">
      <alignment horizontal="center" vertical="center" wrapText="1"/>
    </xf>
    <xf numFmtId="0" fontId="7" fillId="0" borderId="33" xfId="10" applyFont="1" applyFill="1" applyBorder="1" applyAlignment="1">
      <alignment horizontal="center" vertical="center" wrapText="1"/>
    </xf>
    <xf numFmtId="0" fontId="7" fillId="0" borderId="13" xfId="10" applyFont="1" applyFill="1" applyBorder="1" applyAlignment="1">
      <alignment horizontal="center" vertical="center" wrapText="1"/>
    </xf>
    <xf numFmtId="1" fontId="32" fillId="0" borderId="35" xfId="3" applyNumberFormat="1" applyFont="1" applyFill="1" applyBorder="1" applyAlignment="1" applyProtection="1">
      <alignment horizontal="center" vertical="center" wrapText="1"/>
      <protection locked="0"/>
    </xf>
    <xf numFmtId="1" fontId="32" fillId="0" borderId="36" xfId="3" applyNumberFormat="1" applyFont="1" applyFill="1" applyBorder="1" applyAlignment="1" applyProtection="1">
      <alignment horizontal="center" vertical="center" wrapText="1"/>
      <protection locked="0"/>
    </xf>
    <xf numFmtId="1" fontId="32" fillId="0" borderId="37" xfId="3" applyNumberFormat="1" applyFont="1" applyFill="1" applyBorder="1" applyAlignment="1" applyProtection="1">
      <alignment horizontal="center" vertical="center" wrapText="1"/>
      <protection locked="0"/>
    </xf>
    <xf numFmtId="164" fontId="8" fillId="0" borderId="13" xfId="1" applyNumberFormat="1" applyFont="1" applyFill="1" applyBorder="1" applyAlignment="1">
      <alignment horizontal="center" vertical="center"/>
    </xf>
    <xf numFmtId="164" fontId="8" fillId="0" borderId="15" xfId="1" applyNumberFormat="1" applyFont="1" applyFill="1" applyBorder="1" applyAlignment="1">
      <alignment horizontal="center" vertical="center"/>
    </xf>
    <xf numFmtId="0" fontId="8" fillId="0" borderId="28" xfId="1" applyFont="1" applyFill="1" applyBorder="1" applyAlignment="1">
      <alignment horizontal="center" vertical="center" wrapText="1"/>
    </xf>
    <xf numFmtId="49" fontId="44" fillId="0" borderId="31" xfId="1" applyNumberFormat="1" applyFont="1" applyFill="1" applyBorder="1" applyAlignment="1">
      <alignment horizontal="center" vertical="center" wrapText="1"/>
    </xf>
    <xf numFmtId="49" fontId="44" fillId="0" borderId="7" xfId="1" applyNumberFormat="1" applyFont="1" applyFill="1" applyBorder="1" applyAlignment="1">
      <alignment horizontal="center" vertical="center" wrapText="1"/>
    </xf>
    <xf numFmtId="0" fontId="10" fillId="0" borderId="12" xfId="1" applyFont="1" applyFill="1" applyBorder="1" applyAlignment="1">
      <alignment horizontal="left" vertical="center" wrapText="1"/>
    </xf>
    <xf numFmtId="0" fontId="7" fillId="0" borderId="5" xfId="1" applyFont="1" applyFill="1" applyBorder="1" applyAlignment="1">
      <alignment horizontal="center" vertical="center" wrapText="1"/>
    </xf>
  </cellXfs>
  <cellStyles count="11">
    <cellStyle name="Обычный" xfId="0" builtinId="0"/>
    <cellStyle name="Обычный 4" xfId="1"/>
    <cellStyle name="Обычный 6" xfId="2"/>
    <cellStyle name="Обычный 9" xfId="3"/>
    <cellStyle name="Обычный_06" xfId="4"/>
    <cellStyle name="Обычный_4 категории вмесмте СОЦ_УРАЗЛИВІ__ТАБО_4 категорії Квота!!!_2014 рік" xfId="5"/>
    <cellStyle name="Обычный_TБЛ-12~1" xfId="6"/>
    <cellStyle name="Обычный_АктЗах_5%квот Оксана" xfId="7"/>
    <cellStyle name="Обычный_Иванова_1.03.05 2" xfId="8"/>
    <cellStyle name="Обычный_Перевірка_Молодь_до 18 років" xfId="9"/>
    <cellStyle name="Обычный_Табл. 3.15" xfId="10"/>
  </cellStyles>
  <dxfs count="0"/>
  <tableStyles count="0" defaultTableStyle="TableStyleMedium2" defaultPivotStyle="PivotStyleLight16"/>
  <colors>
    <mruColors>
      <color rgb="FF99FFCC"/>
      <color rgb="FF00CC99"/>
      <color rgb="FF00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\Users\MAKARE~1.ES\AppData\Local\Temp\Rar$DI00.418\2306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C23"/>
  <sheetViews>
    <sheetView zoomScale="90" zoomScaleNormal="90" zoomScaleSheetLayoutView="75" workbookViewId="0">
      <selection activeCell="L9" sqref="L9"/>
    </sheetView>
  </sheetViews>
  <sheetFormatPr defaultColWidth="7.85546875" defaultRowHeight="40.15" customHeight="1"/>
  <cols>
    <col min="1" max="1" width="53.85546875" style="1" customWidth="1"/>
    <col min="2" max="3" width="39.7109375" style="1" customWidth="1"/>
    <col min="4" max="16384" width="7.85546875" style="1"/>
  </cols>
  <sheetData>
    <row r="1" spans="1:3" ht="56.25" customHeight="1">
      <c r="A1" s="38" t="s">
        <v>62</v>
      </c>
      <c r="B1" s="38"/>
      <c r="C1" s="38"/>
    </row>
    <row r="2" spans="1:3" ht="18" customHeight="1" thickBot="1">
      <c r="A2" s="15"/>
      <c r="B2" s="16"/>
      <c r="C2" s="16"/>
    </row>
    <row r="3" spans="1:3" s="54" customFormat="1" ht="40.15" customHeight="1">
      <c r="A3" s="36"/>
      <c r="B3" s="145" t="s">
        <v>0</v>
      </c>
      <c r="C3" s="37"/>
    </row>
    <row r="4" spans="1:3" s="54" customFormat="1" ht="36.75" customHeight="1" thickBot="1">
      <c r="A4" s="149"/>
      <c r="B4" s="146" t="s">
        <v>61</v>
      </c>
      <c r="C4" s="147" t="s">
        <v>63</v>
      </c>
    </row>
    <row r="5" spans="1:3" s="54" customFormat="1" ht="40.15" customHeight="1">
      <c r="A5" s="148" t="s">
        <v>1</v>
      </c>
      <c r="B5" s="143">
        <v>861.9</v>
      </c>
      <c r="C5" s="144">
        <v>862.4</v>
      </c>
    </row>
    <row r="6" spans="1:3" s="54" customFormat="1" ht="40.15" customHeight="1">
      <c r="A6" s="18" t="s">
        <v>2</v>
      </c>
      <c r="B6" s="57">
        <v>58</v>
      </c>
      <c r="C6" s="58">
        <v>58.2</v>
      </c>
    </row>
    <row r="7" spans="1:3" s="54" customFormat="1" ht="40.15" customHeight="1">
      <c r="A7" s="17" t="s">
        <v>3</v>
      </c>
      <c r="B7" s="55">
        <v>731.1</v>
      </c>
      <c r="C7" s="56">
        <v>737.1</v>
      </c>
    </row>
    <row r="8" spans="1:3" s="54" customFormat="1" ht="40.15" customHeight="1">
      <c r="A8" s="19" t="s">
        <v>4</v>
      </c>
      <c r="B8" s="57">
        <v>49.2</v>
      </c>
      <c r="C8" s="58">
        <v>49.7</v>
      </c>
    </row>
    <row r="9" spans="1:3" s="54" customFormat="1" ht="40.15" customHeight="1">
      <c r="A9" s="17" t="s">
        <v>60</v>
      </c>
      <c r="B9" s="55">
        <v>130.80000000000001</v>
      </c>
      <c r="C9" s="56">
        <v>125.3</v>
      </c>
    </row>
    <row r="10" spans="1:3" s="54" customFormat="1" ht="40.15" customHeight="1">
      <c r="A10" s="19" t="s">
        <v>5</v>
      </c>
      <c r="B10" s="57">
        <v>15.2</v>
      </c>
      <c r="C10" s="58">
        <v>14.5</v>
      </c>
    </row>
    <row r="11" spans="1:3" s="54" customFormat="1" ht="40.15" customHeight="1" thickBot="1">
      <c r="A11" s="20" t="s">
        <v>6</v>
      </c>
      <c r="B11" s="59">
        <v>623.1</v>
      </c>
      <c r="C11" s="60">
        <v>620.6</v>
      </c>
    </row>
    <row r="12" spans="1:3" s="61" customFormat="1" ht="40.15" customHeight="1">
      <c r="A12" s="39" t="s">
        <v>7</v>
      </c>
      <c r="B12" s="39"/>
      <c r="C12" s="39"/>
    </row>
    <row r="13" spans="1:3" s="62" customFormat="1" ht="40.15" customHeight="1">
      <c r="A13" s="21"/>
      <c r="B13" s="21"/>
      <c r="C13" s="21"/>
    </row>
    <row r="14" spans="1:3" ht="40.15" customHeight="1">
      <c r="A14" s="63"/>
    </row>
    <row r="15" spans="1:3" ht="40.15" customHeight="1">
      <c r="A15" s="63"/>
    </row>
    <row r="16" spans="1:3" ht="40.15" customHeight="1">
      <c r="A16" s="63"/>
    </row>
    <row r="17" spans="1:1" ht="40.15" customHeight="1">
      <c r="A17" s="63"/>
    </row>
    <row r="18" spans="1:1" ht="40.15" customHeight="1">
      <c r="A18" s="63"/>
    </row>
    <row r="19" spans="1:1" ht="40.15" customHeight="1">
      <c r="A19" s="63"/>
    </row>
    <row r="20" spans="1:1" ht="40.15" customHeight="1">
      <c r="A20" s="63"/>
    </row>
    <row r="21" spans="1:1" ht="40.15" customHeight="1">
      <c r="A21" s="63"/>
    </row>
    <row r="22" spans="1:1" ht="40.15" customHeight="1">
      <c r="A22" s="63"/>
    </row>
    <row r="23" spans="1:1" ht="40.15" customHeight="1">
      <c r="A23" s="63"/>
    </row>
  </sheetData>
  <mergeCells count="4">
    <mergeCell ref="A3:A4"/>
    <mergeCell ref="B3:C3"/>
    <mergeCell ref="A1:C1"/>
    <mergeCell ref="A12:C12"/>
  </mergeCells>
  <printOptions horizontalCentered="1"/>
  <pageMargins left="0.23622047244094491" right="0.15748031496062992" top="0.47244094488188981" bottom="0.1968503937007874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3"/>
  <sheetViews>
    <sheetView zoomScale="90" zoomScaleNormal="90" workbookViewId="0">
      <selection activeCell="C9" sqref="C9"/>
    </sheetView>
  </sheetViews>
  <sheetFormatPr defaultColWidth="8" defaultRowHeight="12.75"/>
  <cols>
    <col min="1" max="1" width="76.42578125" style="23" customWidth="1"/>
    <col min="2" max="2" width="13" style="23" customWidth="1"/>
    <col min="3" max="3" width="17.28515625" style="4" customWidth="1"/>
    <col min="4" max="4" width="13" style="4" customWidth="1"/>
    <col min="5" max="5" width="17.140625" style="4" customWidth="1"/>
    <col min="6" max="6" width="12.7109375" style="23" customWidth="1"/>
    <col min="7" max="7" width="8" style="23"/>
    <col min="8" max="8" width="11" style="23" customWidth="1"/>
    <col min="9" max="10" width="8" style="23"/>
    <col min="11" max="11" width="9.28515625" style="23" customWidth="1"/>
    <col min="12" max="16384" width="8" style="23"/>
  </cols>
  <sheetData>
    <row r="1" spans="1:7" ht="8.25" customHeight="1">
      <c r="C1" s="43"/>
      <c r="D1" s="43"/>
      <c r="E1" s="43"/>
      <c r="F1" s="43"/>
    </row>
    <row r="2" spans="1:7" ht="27" customHeight="1">
      <c r="A2" s="44" t="s">
        <v>59</v>
      </c>
      <c r="B2" s="44"/>
      <c r="C2" s="44"/>
      <c r="D2" s="44"/>
      <c r="E2" s="44"/>
      <c r="F2" s="44"/>
    </row>
    <row r="3" spans="1:7" ht="28.5" customHeight="1">
      <c r="A3" s="45" t="s">
        <v>65</v>
      </c>
      <c r="B3" s="45"/>
      <c r="C3" s="45"/>
      <c r="D3" s="45"/>
      <c r="E3" s="45"/>
      <c r="F3" s="45"/>
    </row>
    <row r="4" spans="1:7" s="24" customFormat="1" ht="33.75" customHeight="1">
      <c r="A4" s="46" t="s">
        <v>8</v>
      </c>
      <c r="B4" s="46"/>
      <c r="C4" s="46"/>
      <c r="D4" s="46"/>
      <c r="E4" s="46"/>
      <c r="F4" s="46"/>
    </row>
    <row r="5" spans="1:7" s="24" customFormat="1" ht="42.75" customHeight="1">
      <c r="A5" s="47" t="s">
        <v>9</v>
      </c>
      <c r="B5" s="48" t="s">
        <v>10</v>
      </c>
      <c r="C5" s="50" t="s">
        <v>11</v>
      </c>
      <c r="D5" s="51" t="s">
        <v>12</v>
      </c>
      <c r="E5" s="50" t="s">
        <v>13</v>
      </c>
      <c r="F5" s="51" t="s">
        <v>14</v>
      </c>
    </row>
    <row r="6" spans="1:7" s="24" customFormat="1" ht="37.5" customHeight="1">
      <c r="A6" s="47"/>
      <c r="B6" s="49"/>
      <c r="C6" s="50" t="s">
        <v>11</v>
      </c>
      <c r="D6" s="52"/>
      <c r="E6" s="50" t="s">
        <v>13</v>
      </c>
      <c r="F6" s="52"/>
    </row>
    <row r="7" spans="1:7" s="25" customFormat="1" ht="18.75" customHeight="1">
      <c r="A7" s="2" t="s">
        <v>15</v>
      </c>
      <c r="B7" s="2">
        <v>1</v>
      </c>
      <c r="C7" s="2">
        <v>2</v>
      </c>
      <c r="D7" s="2">
        <v>3</v>
      </c>
      <c r="E7" s="2">
        <v>4</v>
      </c>
      <c r="F7" s="2">
        <v>5</v>
      </c>
    </row>
    <row r="8" spans="1:7" s="24" customFormat="1" ht="43.5" customHeight="1">
      <c r="A8" s="26" t="s">
        <v>16</v>
      </c>
      <c r="B8" s="27">
        <v>32.6</v>
      </c>
      <c r="C8" s="28">
        <v>26.8</v>
      </c>
      <c r="D8" s="29">
        <v>82.1</v>
      </c>
      <c r="E8" s="28">
        <v>5.8</v>
      </c>
      <c r="F8" s="29">
        <v>17.899999999999999</v>
      </c>
    </row>
    <row r="9" spans="1:7" s="24" customFormat="1" ht="61.5" customHeight="1">
      <c r="A9" s="30" t="s">
        <v>17</v>
      </c>
      <c r="B9" s="27">
        <v>19.100000000000001</v>
      </c>
      <c r="C9" s="28">
        <v>15.4</v>
      </c>
      <c r="D9" s="29">
        <v>80.599999999999994</v>
      </c>
      <c r="E9" s="28">
        <v>3.7</v>
      </c>
      <c r="F9" s="29">
        <v>19.399999999999999</v>
      </c>
    </row>
    <row r="10" spans="1:7" s="24" customFormat="1" ht="45" customHeight="1">
      <c r="A10" s="26" t="s">
        <v>18</v>
      </c>
      <c r="B10" s="27">
        <v>7.3</v>
      </c>
      <c r="C10" s="28">
        <v>5.7</v>
      </c>
      <c r="D10" s="29">
        <v>78.599999999999994</v>
      </c>
      <c r="E10" s="28">
        <v>1.6</v>
      </c>
      <c r="F10" s="29">
        <v>21.4</v>
      </c>
    </row>
    <row r="11" spans="1:7" s="24" customFormat="1" ht="63" customHeight="1">
      <c r="A11" s="26" t="s">
        <v>19</v>
      </c>
      <c r="B11" s="27">
        <v>14.3</v>
      </c>
      <c r="C11" s="28">
        <v>11.6</v>
      </c>
      <c r="D11" s="29">
        <v>81.2</v>
      </c>
      <c r="E11" s="28">
        <v>2.7</v>
      </c>
      <c r="F11" s="29">
        <v>18.8</v>
      </c>
    </row>
    <row r="12" spans="1:7" s="24" customFormat="1" ht="67.5" customHeight="1">
      <c r="A12" s="26" t="s">
        <v>20</v>
      </c>
      <c r="B12" s="27">
        <v>30.5</v>
      </c>
      <c r="C12" s="28">
        <v>25</v>
      </c>
      <c r="D12" s="29">
        <v>81.900000000000006</v>
      </c>
      <c r="E12" s="28">
        <v>4.8</v>
      </c>
      <c r="F12" s="29">
        <f>'3'!P7</f>
        <v>18.122786304604485</v>
      </c>
      <c r="G12" s="31"/>
    </row>
    <row r="13" spans="1:7" s="24" customFormat="1" ht="27" customHeight="1">
      <c r="A13" s="26"/>
      <c r="B13" s="40" t="s">
        <v>66</v>
      </c>
      <c r="C13" s="41"/>
      <c r="D13" s="41"/>
      <c r="E13" s="41"/>
      <c r="F13" s="42"/>
      <c r="G13" s="31"/>
    </row>
    <row r="14" spans="1:7" s="24" customFormat="1" ht="51.75" customHeight="1">
      <c r="A14" s="32" t="s">
        <v>21</v>
      </c>
      <c r="B14" s="27">
        <v>12.1</v>
      </c>
      <c r="C14" s="33">
        <v>9.9</v>
      </c>
      <c r="D14" s="34">
        <v>82</v>
      </c>
      <c r="E14" s="33">
        <v>2.2000000000000002</v>
      </c>
      <c r="F14" s="35">
        <f>'3'!S7</f>
        <v>17.977713578208832</v>
      </c>
      <c r="G14" s="31"/>
    </row>
    <row r="15" spans="1:7" s="24" customFormat="1" ht="39.75" customHeight="1">
      <c r="A15" s="32" t="s">
        <v>22</v>
      </c>
      <c r="B15" s="27">
        <v>8.9</v>
      </c>
      <c r="C15" s="33">
        <v>7.4</v>
      </c>
      <c r="D15" s="34">
        <f>'3'!U7</f>
        <v>82.269979852249833</v>
      </c>
      <c r="E15" s="33">
        <v>1.6</v>
      </c>
      <c r="F15" s="35">
        <f>'3'!V7</f>
        <v>17.730020147750167</v>
      </c>
    </row>
    <row r="16" spans="1:7" s="24" customFormat="1" ht="15.75" customHeight="1">
      <c r="A16" s="23"/>
      <c r="B16" s="23"/>
      <c r="C16" s="3"/>
      <c r="D16" s="3"/>
      <c r="E16" s="3"/>
      <c r="F16" s="23"/>
    </row>
    <row r="18" ht="18.75" customHeight="1"/>
    <row r="23" ht="18.75" customHeight="1"/>
    <row r="28" ht="18.75" customHeight="1"/>
    <row r="33" ht="18.75" customHeight="1"/>
  </sheetData>
  <mergeCells count="11">
    <mergeCell ref="B13:F13"/>
    <mergeCell ref="C1:F1"/>
    <mergeCell ref="A2:F2"/>
    <mergeCell ref="A3:F3"/>
    <mergeCell ref="A4:F4"/>
    <mergeCell ref="A5:A6"/>
    <mergeCell ref="B5:B6"/>
    <mergeCell ref="C5:C6"/>
    <mergeCell ref="D5:D6"/>
    <mergeCell ref="E5:E6"/>
    <mergeCell ref="F5:F6"/>
  </mergeCells>
  <printOptions horizontalCentered="1"/>
  <pageMargins left="0" right="0" top="0" bottom="0" header="0" footer="0"/>
  <pageSetup paperSize="9" scale="66" orientation="portrait" r:id="rId1"/>
  <rowBreaks count="1" manualBreakCount="1">
    <brk id="15" max="16383" man="1"/>
  </rowBreaks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V85"/>
  <sheetViews>
    <sheetView tabSelected="1" zoomScale="90" zoomScaleNormal="90" zoomScaleSheetLayoutView="70" workbookViewId="0">
      <selection activeCell="K22" sqref="K22"/>
    </sheetView>
  </sheetViews>
  <sheetFormatPr defaultRowHeight="14.25"/>
  <cols>
    <col min="1" max="1" width="24.140625" style="12" customWidth="1"/>
    <col min="2" max="2" width="10.85546875" style="12" customWidth="1"/>
    <col min="3" max="3" width="11.140625" style="12" customWidth="1"/>
    <col min="4" max="4" width="12.7109375" style="12" customWidth="1"/>
    <col min="5" max="5" width="10" style="12" customWidth="1"/>
    <col min="6" max="7" width="13" style="12" customWidth="1"/>
    <col min="8" max="8" width="9.28515625" style="12" customWidth="1"/>
    <col min="9" max="10" width="13.140625" style="12" customWidth="1"/>
    <col min="11" max="11" width="10.28515625" style="12" customWidth="1"/>
    <col min="12" max="13" width="13.5703125" style="12" customWidth="1"/>
    <col min="14" max="14" width="11.42578125" style="12" customWidth="1"/>
    <col min="15" max="16" width="12.5703125" style="12" customWidth="1"/>
    <col min="17" max="17" width="13.140625" style="12" customWidth="1"/>
    <col min="18" max="19" width="12.7109375" style="12" customWidth="1"/>
    <col min="20" max="20" width="13.85546875" style="12" customWidth="1"/>
    <col min="21" max="22" width="12.42578125" style="12" customWidth="1"/>
    <col min="23" max="16384" width="9.140625" style="12"/>
  </cols>
  <sheetData>
    <row r="1" spans="1:22" s="5" customFormat="1" ht="25.5" customHeight="1">
      <c r="B1" s="53" t="s">
        <v>23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22"/>
      <c r="O1" s="22"/>
      <c r="P1" s="22"/>
      <c r="Q1" s="22"/>
      <c r="R1" s="22"/>
      <c r="S1" s="22"/>
      <c r="T1" s="22"/>
      <c r="U1" s="22"/>
      <c r="V1" s="22"/>
    </row>
    <row r="2" spans="1:22" s="5" customFormat="1" ht="23.25" customHeight="1">
      <c r="B2" s="53" t="s">
        <v>64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22"/>
      <c r="O2" s="22"/>
      <c r="P2" s="22"/>
      <c r="Q2" s="22"/>
      <c r="R2" s="22"/>
      <c r="S2" s="22"/>
      <c r="T2" s="22"/>
      <c r="U2" s="22"/>
      <c r="V2" s="22"/>
    </row>
    <row r="3" spans="1:22" s="6" customFormat="1" ht="9" customHeight="1" thickBot="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</row>
    <row r="4" spans="1:22" s="7" customFormat="1" ht="51" customHeight="1" thickBot="1">
      <c r="A4" s="65"/>
      <c r="B4" s="127" t="s">
        <v>24</v>
      </c>
      <c r="C4" s="128"/>
      <c r="D4" s="129"/>
      <c r="E4" s="127" t="s">
        <v>33</v>
      </c>
      <c r="F4" s="128"/>
      <c r="G4" s="129"/>
      <c r="H4" s="127" t="s">
        <v>25</v>
      </c>
      <c r="I4" s="128"/>
      <c r="J4" s="129"/>
      <c r="K4" s="131" t="s">
        <v>26</v>
      </c>
      <c r="L4" s="132"/>
      <c r="M4" s="133"/>
      <c r="N4" s="131" t="s">
        <v>27</v>
      </c>
      <c r="O4" s="132"/>
      <c r="P4" s="133"/>
      <c r="Q4" s="140" t="s">
        <v>28</v>
      </c>
      <c r="R4" s="141"/>
      <c r="S4" s="142"/>
      <c r="T4" s="134" t="s">
        <v>29</v>
      </c>
      <c r="U4" s="135"/>
      <c r="V4" s="136"/>
    </row>
    <row r="5" spans="1:22" s="8" customFormat="1" ht="49.5" customHeight="1">
      <c r="A5" s="66"/>
      <c r="B5" s="124" t="s">
        <v>10</v>
      </c>
      <c r="C5" s="125" t="s">
        <v>30</v>
      </c>
      <c r="D5" s="126" t="s">
        <v>31</v>
      </c>
      <c r="E5" s="137" t="s">
        <v>10</v>
      </c>
      <c r="F5" s="125" t="s">
        <v>30</v>
      </c>
      <c r="G5" s="138" t="s">
        <v>31</v>
      </c>
      <c r="H5" s="130" t="s">
        <v>10</v>
      </c>
      <c r="I5" s="125" t="s">
        <v>30</v>
      </c>
      <c r="J5" s="126" t="s">
        <v>31</v>
      </c>
      <c r="K5" s="139" t="s">
        <v>10</v>
      </c>
      <c r="L5" s="125" t="s">
        <v>30</v>
      </c>
      <c r="M5" s="138" t="s">
        <v>31</v>
      </c>
      <c r="N5" s="124" t="s">
        <v>10</v>
      </c>
      <c r="O5" s="125" t="s">
        <v>30</v>
      </c>
      <c r="P5" s="126" t="s">
        <v>31</v>
      </c>
      <c r="Q5" s="137" t="s">
        <v>10</v>
      </c>
      <c r="R5" s="125" t="s">
        <v>30</v>
      </c>
      <c r="S5" s="138" t="s">
        <v>31</v>
      </c>
      <c r="T5" s="124" t="s">
        <v>10</v>
      </c>
      <c r="U5" s="125" t="s">
        <v>30</v>
      </c>
      <c r="V5" s="126" t="s">
        <v>31</v>
      </c>
    </row>
    <row r="6" spans="1:22" s="14" customFormat="1" ht="11.25" customHeight="1" thickBot="1">
      <c r="A6" s="67" t="s">
        <v>32</v>
      </c>
      <c r="B6" s="99">
        <v>1</v>
      </c>
      <c r="C6" s="69">
        <v>2</v>
      </c>
      <c r="D6" s="70">
        <v>3</v>
      </c>
      <c r="E6" s="68">
        <v>1</v>
      </c>
      <c r="F6" s="69">
        <v>2</v>
      </c>
      <c r="G6" s="106">
        <v>3</v>
      </c>
      <c r="H6" s="99">
        <v>4</v>
      </c>
      <c r="I6" s="69">
        <v>5</v>
      </c>
      <c r="J6" s="70">
        <v>6</v>
      </c>
      <c r="K6" s="68">
        <v>7</v>
      </c>
      <c r="L6" s="69">
        <v>8</v>
      </c>
      <c r="M6" s="106">
        <v>9</v>
      </c>
      <c r="N6" s="99">
        <v>10</v>
      </c>
      <c r="O6" s="69">
        <v>11</v>
      </c>
      <c r="P6" s="70">
        <v>12</v>
      </c>
      <c r="Q6" s="68">
        <v>13</v>
      </c>
      <c r="R6" s="69">
        <v>14</v>
      </c>
      <c r="S6" s="106">
        <v>15</v>
      </c>
      <c r="T6" s="99">
        <v>16</v>
      </c>
      <c r="U6" s="69">
        <v>17</v>
      </c>
      <c r="V6" s="70">
        <v>18</v>
      </c>
    </row>
    <row r="7" spans="1:22" s="9" customFormat="1" ht="25.5" customHeight="1" thickBot="1">
      <c r="A7" s="88" t="s">
        <v>34</v>
      </c>
      <c r="B7" s="90">
        <f>SUM(B8:B31)</f>
        <v>32573</v>
      </c>
      <c r="C7" s="85">
        <v>82.147791115340922</v>
      </c>
      <c r="D7" s="91">
        <v>17.852208884659074</v>
      </c>
      <c r="E7" s="89">
        <f>SUM(E8:E31)</f>
        <v>19072</v>
      </c>
      <c r="F7" s="85">
        <v>80.552642617449663</v>
      </c>
      <c r="G7" s="107">
        <v>19.447357382550333</v>
      </c>
      <c r="H7" s="92">
        <f>SUM(H8:H31)</f>
        <v>7313</v>
      </c>
      <c r="I7" s="85">
        <v>78.599753862983718</v>
      </c>
      <c r="J7" s="91">
        <v>21.400246137016271</v>
      </c>
      <c r="K7" s="89">
        <f>SUM(K8:K31)</f>
        <v>14250</v>
      </c>
      <c r="L7" s="85">
        <v>81.178947368421049</v>
      </c>
      <c r="M7" s="107">
        <v>18.821052631578947</v>
      </c>
      <c r="N7" s="92">
        <f>SUM(N8:N31)</f>
        <v>30492</v>
      </c>
      <c r="O7" s="85">
        <v>81.877213695395511</v>
      </c>
      <c r="P7" s="91">
        <v>18.122786304604485</v>
      </c>
      <c r="Q7" s="93">
        <f>SUM(Q8:Q31)</f>
        <v>12115</v>
      </c>
      <c r="R7" s="86">
        <v>82.022286421791165</v>
      </c>
      <c r="S7" s="94">
        <v>17.977713578208832</v>
      </c>
      <c r="T7" s="95">
        <f>SUM(T8:T31)</f>
        <v>8934</v>
      </c>
      <c r="U7" s="86">
        <v>82.269979852249833</v>
      </c>
      <c r="V7" s="87">
        <v>17.730020147750167</v>
      </c>
    </row>
    <row r="8" spans="1:22" s="10" customFormat="1" ht="18.75" customHeight="1">
      <c r="A8" s="71" t="s">
        <v>35</v>
      </c>
      <c r="B8" s="100">
        <v>153</v>
      </c>
      <c r="C8" s="72">
        <v>88.888888888888886</v>
      </c>
      <c r="D8" s="101">
        <v>11.111111111111111</v>
      </c>
      <c r="E8" s="96">
        <v>122</v>
      </c>
      <c r="F8" s="72">
        <v>86.885245901639337</v>
      </c>
      <c r="G8" s="108">
        <v>13.114754098360656</v>
      </c>
      <c r="H8" s="111">
        <v>60</v>
      </c>
      <c r="I8" s="72">
        <v>93.333333333333329</v>
      </c>
      <c r="J8" s="101">
        <v>6.666666666666667</v>
      </c>
      <c r="K8" s="96">
        <v>42</v>
      </c>
      <c r="L8" s="72">
        <v>97.61904761904762</v>
      </c>
      <c r="M8" s="108">
        <v>2.3809523809523809</v>
      </c>
      <c r="N8" s="111">
        <v>146</v>
      </c>
      <c r="O8" s="72">
        <v>89.041095890410958</v>
      </c>
      <c r="P8" s="101">
        <v>10.95890410958904</v>
      </c>
      <c r="Q8" s="115">
        <v>54</v>
      </c>
      <c r="R8" s="73">
        <v>98.148148148148152</v>
      </c>
      <c r="S8" s="118">
        <v>1.8518518518518516</v>
      </c>
      <c r="T8" s="121">
        <v>37</v>
      </c>
      <c r="U8" s="73">
        <v>100</v>
      </c>
      <c r="V8" s="74">
        <v>0</v>
      </c>
    </row>
    <row r="9" spans="1:22" s="11" customFormat="1" ht="18.75" customHeight="1">
      <c r="A9" s="13" t="s">
        <v>36</v>
      </c>
      <c r="B9" s="102">
        <v>401</v>
      </c>
      <c r="C9" s="75">
        <v>80.299251870324184</v>
      </c>
      <c r="D9" s="103">
        <v>19.700748129675809</v>
      </c>
      <c r="E9" s="97">
        <v>231</v>
      </c>
      <c r="F9" s="75">
        <v>80.952380952380949</v>
      </c>
      <c r="G9" s="109">
        <v>19.047619047619047</v>
      </c>
      <c r="H9" s="112">
        <v>90</v>
      </c>
      <c r="I9" s="75">
        <v>81.111111111111114</v>
      </c>
      <c r="J9" s="103">
        <v>18.888888888888889</v>
      </c>
      <c r="K9" s="97">
        <v>127</v>
      </c>
      <c r="L9" s="75">
        <v>77.952755905511808</v>
      </c>
      <c r="M9" s="109">
        <v>22.047244094488189</v>
      </c>
      <c r="N9" s="112">
        <v>377</v>
      </c>
      <c r="O9" s="75">
        <v>80.371352785145888</v>
      </c>
      <c r="P9" s="103">
        <v>19.628647214854112</v>
      </c>
      <c r="Q9" s="116">
        <v>142</v>
      </c>
      <c r="R9" s="76">
        <v>78.873239436619713</v>
      </c>
      <c r="S9" s="119">
        <v>21.12676056338028</v>
      </c>
      <c r="T9" s="122">
        <v>98</v>
      </c>
      <c r="U9" s="76">
        <v>79.591836734693871</v>
      </c>
      <c r="V9" s="77">
        <v>20.408163265306122</v>
      </c>
    </row>
    <row r="10" spans="1:22" s="10" customFormat="1" ht="18.75" customHeight="1">
      <c r="A10" s="13" t="s">
        <v>37</v>
      </c>
      <c r="B10" s="102">
        <v>2345</v>
      </c>
      <c r="C10" s="75">
        <v>82.046908315565034</v>
      </c>
      <c r="D10" s="103">
        <v>17.95309168443497</v>
      </c>
      <c r="E10" s="97">
        <v>1680</v>
      </c>
      <c r="F10" s="75">
        <v>82.321428571428569</v>
      </c>
      <c r="G10" s="109">
        <v>17.678571428571431</v>
      </c>
      <c r="H10" s="112">
        <v>477</v>
      </c>
      <c r="I10" s="75">
        <v>80.712788259958074</v>
      </c>
      <c r="J10" s="103">
        <v>19.287211740041929</v>
      </c>
      <c r="K10" s="97">
        <v>950</v>
      </c>
      <c r="L10" s="75">
        <v>83.89473684210526</v>
      </c>
      <c r="M10" s="109">
        <v>16.105263157894736</v>
      </c>
      <c r="N10" s="112">
        <v>2182</v>
      </c>
      <c r="O10" s="75">
        <v>81.71402383134739</v>
      </c>
      <c r="P10" s="103">
        <v>18.285976168652613</v>
      </c>
      <c r="Q10" s="116">
        <v>840</v>
      </c>
      <c r="R10" s="76">
        <v>82.142857142857139</v>
      </c>
      <c r="S10" s="119">
        <v>17.857142857142858</v>
      </c>
      <c r="T10" s="122">
        <v>601</v>
      </c>
      <c r="U10" s="76">
        <v>81.530782029950089</v>
      </c>
      <c r="V10" s="77">
        <v>18.469217970049918</v>
      </c>
    </row>
    <row r="11" spans="1:22" s="10" customFormat="1" ht="18.75" customHeight="1">
      <c r="A11" s="13" t="s">
        <v>38</v>
      </c>
      <c r="B11" s="102">
        <v>137</v>
      </c>
      <c r="C11" s="75">
        <v>91.970802919708035</v>
      </c>
      <c r="D11" s="103">
        <v>8.0291970802919703</v>
      </c>
      <c r="E11" s="97">
        <v>75</v>
      </c>
      <c r="F11" s="75">
        <v>89.333333333333329</v>
      </c>
      <c r="G11" s="109">
        <v>10.666666666666668</v>
      </c>
      <c r="H11" s="112">
        <v>30</v>
      </c>
      <c r="I11" s="75">
        <v>83.333333333333343</v>
      </c>
      <c r="J11" s="103">
        <v>16.666666666666664</v>
      </c>
      <c r="K11" s="97">
        <v>63</v>
      </c>
      <c r="L11" s="75">
        <v>84.126984126984127</v>
      </c>
      <c r="M11" s="109">
        <v>15.873015873015872</v>
      </c>
      <c r="N11" s="112">
        <v>130</v>
      </c>
      <c r="O11" s="75">
        <v>91.538461538461533</v>
      </c>
      <c r="P11" s="103">
        <v>8.4615384615384617</v>
      </c>
      <c r="Q11" s="116">
        <v>49</v>
      </c>
      <c r="R11" s="76">
        <v>91.83673469387756</v>
      </c>
      <c r="S11" s="119">
        <v>8.1632653061224492</v>
      </c>
      <c r="T11" s="122">
        <v>33</v>
      </c>
      <c r="U11" s="76">
        <v>90.909090909090907</v>
      </c>
      <c r="V11" s="77">
        <v>9.0909090909090917</v>
      </c>
    </row>
    <row r="12" spans="1:22" s="10" customFormat="1" ht="18.75" customHeight="1">
      <c r="A12" s="13" t="s">
        <v>39</v>
      </c>
      <c r="B12" s="102">
        <v>615</v>
      </c>
      <c r="C12" s="75">
        <v>97.886178861788622</v>
      </c>
      <c r="D12" s="103">
        <v>2.1138211382113821</v>
      </c>
      <c r="E12" s="97">
        <v>497</v>
      </c>
      <c r="F12" s="75">
        <v>97.786720321931583</v>
      </c>
      <c r="G12" s="109">
        <v>2.2132796780684103</v>
      </c>
      <c r="H12" s="112">
        <v>139</v>
      </c>
      <c r="I12" s="75">
        <v>97.841726618705039</v>
      </c>
      <c r="J12" s="103">
        <v>2.1582733812949639</v>
      </c>
      <c r="K12" s="97">
        <v>210</v>
      </c>
      <c r="L12" s="75">
        <v>98.571428571428584</v>
      </c>
      <c r="M12" s="109">
        <v>1.4285714285714286</v>
      </c>
      <c r="N12" s="112">
        <v>580</v>
      </c>
      <c r="O12" s="75">
        <v>97.931034482758619</v>
      </c>
      <c r="P12" s="103">
        <v>2.0689655172413794</v>
      </c>
      <c r="Q12" s="116">
        <v>184</v>
      </c>
      <c r="R12" s="76">
        <v>98.369565217391312</v>
      </c>
      <c r="S12" s="119">
        <v>1.6304347826086956</v>
      </c>
      <c r="T12" s="122">
        <v>137</v>
      </c>
      <c r="U12" s="76">
        <v>99.270072992700733</v>
      </c>
      <c r="V12" s="77">
        <v>0.72992700729927007</v>
      </c>
    </row>
    <row r="13" spans="1:22" s="10" customFormat="1" ht="18.75" customHeight="1">
      <c r="A13" s="13" t="s">
        <v>40</v>
      </c>
      <c r="B13" s="102">
        <v>811</v>
      </c>
      <c r="C13" s="75">
        <v>97.657213316892722</v>
      </c>
      <c r="D13" s="103">
        <v>2.342786683107275</v>
      </c>
      <c r="E13" s="97">
        <v>678</v>
      </c>
      <c r="F13" s="75">
        <v>94.690265486725664</v>
      </c>
      <c r="G13" s="109">
        <v>5.3097345132743365</v>
      </c>
      <c r="H13" s="112">
        <v>150</v>
      </c>
      <c r="I13" s="75">
        <v>98.666666666666671</v>
      </c>
      <c r="J13" s="103">
        <v>1.3333333333333335</v>
      </c>
      <c r="K13" s="97">
        <v>133</v>
      </c>
      <c r="L13" s="75">
        <v>95.488721804511272</v>
      </c>
      <c r="M13" s="109">
        <v>4.5112781954887211</v>
      </c>
      <c r="N13" s="112">
        <v>784</v>
      </c>
      <c r="O13" s="75">
        <v>97.576530612244895</v>
      </c>
      <c r="P13" s="103">
        <v>2.4234693877551021</v>
      </c>
      <c r="Q13" s="116">
        <v>379</v>
      </c>
      <c r="R13" s="76">
        <v>98.416886543535625</v>
      </c>
      <c r="S13" s="119">
        <v>1.5831134564643801</v>
      </c>
      <c r="T13" s="122">
        <v>308</v>
      </c>
      <c r="U13" s="76">
        <v>98.05194805194806</v>
      </c>
      <c r="V13" s="77">
        <v>1.948051948051948</v>
      </c>
    </row>
    <row r="14" spans="1:22" s="10" customFormat="1" ht="18.75" customHeight="1">
      <c r="A14" s="13" t="s">
        <v>41</v>
      </c>
      <c r="B14" s="102">
        <v>915</v>
      </c>
      <c r="C14" s="75">
        <v>71.038251366120221</v>
      </c>
      <c r="D14" s="103">
        <v>28.961748633879779</v>
      </c>
      <c r="E14" s="97">
        <v>637</v>
      </c>
      <c r="F14" s="75">
        <v>72.056514913657765</v>
      </c>
      <c r="G14" s="109">
        <v>27.943485086342228</v>
      </c>
      <c r="H14" s="112">
        <v>221</v>
      </c>
      <c r="I14" s="75">
        <v>62.443438914027148</v>
      </c>
      <c r="J14" s="103">
        <v>37.556561085972852</v>
      </c>
      <c r="K14" s="97">
        <v>432</v>
      </c>
      <c r="L14" s="75">
        <v>53.703703703703709</v>
      </c>
      <c r="M14" s="109">
        <v>46.296296296296298</v>
      </c>
      <c r="N14" s="112">
        <v>856</v>
      </c>
      <c r="O14" s="75">
        <v>70.327102803738313</v>
      </c>
      <c r="P14" s="103">
        <v>29.672897196261683</v>
      </c>
      <c r="Q14" s="116">
        <v>309</v>
      </c>
      <c r="R14" s="76">
        <v>67.637540453074436</v>
      </c>
      <c r="S14" s="119">
        <v>32.362459546925564</v>
      </c>
      <c r="T14" s="122">
        <v>224</v>
      </c>
      <c r="U14" s="76">
        <v>64.285714285714292</v>
      </c>
      <c r="V14" s="77">
        <v>35.714285714285715</v>
      </c>
    </row>
    <row r="15" spans="1:22" s="10" customFormat="1" ht="18.75" customHeight="1">
      <c r="A15" s="13" t="s">
        <v>42</v>
      </c>
      <c r="B15" s="102">
        <v>2279</v>
      </c>
      <c r="C15" s="75">
        <v>97.411145239139969</v>
      </c>
      <c r="D15" s="103">
        <v>2.5888547608600261</v>
      </c>
      <c r="E15" s="97">
        <v>1452</v>
      </c>
      <c r="F15" s="75">
        <v>98.140495867768593</v>
      </c>
      <c r="G15" s="109">
        <v>1.859504132231405</v>
      </c>
      <c r="H15" s="112">
        <v>436</v>
      </c>
      <c r="I15" s="75">
        <v>97.706422018348633</v>
      </c>
      <c r="J15" s="103">
        <v>2.2935779816513762</v>
      </c>
      <c r="K15" s="97">
        <v>1279</v>
      </c>
      <c r="L15" s="75">
        <v>97.576231430805322</v>
      </c>
      <c r="M15" s="109">
        <v>2.4237685691946833</v>
      </c>
      <c r="N15" s="112">
        <v>2074</v>
      </c>
      <c r="O15" s="75">
        <v>97.396335583413702</v>
      </c>
      <c r="P15" s="103">
        <v>2.6036644165863065</v>
      </c>
      <c r="Q15" s="116">
        <v>851</v>
      </c>
      <c r="R15" s="76">
        <v>96.827262044653352</v>
      </c>
      <c r="S15" s="119">
        <v>3.1727379553466508</v>
      </c>
      <c r="T15" s="122">
        <v>583</v>
      </c>
      <c r="U15" s="76">
        <v>96.740994854202398</v>
      </c>
      <c r="V15" s="77">
        <v>3.2590051457975986</v>
      </c>
    </row>
    <row r="16" spans="1:22" s="10" customFormat="1" ht="18.75" customHeight="1">
      <c r="A16" s="13" t="s">
        <v>43</v>
      </c>
      <c r="B16" s="102">
        <v>1629</v>
      </c>
      <c r="C16" s="75">
        <v>85.819521178637203</v>
      </c>
      <c r="D16" s="103">
        <v>14.180478821362799</v>
      </c>
      <c r="E16" s="97">
        <v>823</v>
      </c>
      <c r="F16" s="75">
        <v>85.662211421628186</v>
      </c>
      <c r="G16" s="109">
        <v>14.337788578371811</v>
      </c>
      <c r="H16" s="112">
        <v>432</v>
      </c>
      <c r="I16" s="75">
        <v>85.648148148148152</v>
      </c>
      <c r="J16" s="103">
        <v>14.351851851851851</v>
      </c>
      <c r="K16" s="97">
        <v>799</v>
      </c>
      <c r="L16" s="75">
        <v>83.979974968710891</v>
      </c>
      <c r="M16" s="109">
        <v>16.020025031289112</v>
      </c>
      <c r="N16" s="112">
        <v>1555</v>
      </c>
      <c r="O16" s="75">
        <v>85.466237942122191</v>
      </c>
      <c r="P16" s="103">
        <v>14.533762057877814</v>
      </c>
      <c r="Q16" s="116">
        <v>645</v>
      </c>
      <c r="R16" s="76">
        <v>85.891472868217051</v>
      </c>
      <c r="S16" s="119">
        <v>14.108527131782948</v>
      </c>
      <c r="T16" s="122">
        <v>479</v>
      </c>
      <c r="U16" s="76">
        <v>85.177453027139876</v>
      </c>
      <c r="V16" s="77">
        <v>14.822546972860126</v>
      </c>
    </row>
    <row r="17" spans="1:22" s="10" customFormat="1" ht="18.75" customHeight="1">
      <c r="A17" s="13" t="s">
        <v>44</v>
      </c>
      <c r="B17" s="102">
        <v>3327</v>
      </c>
      <c r="C17" s="75">
        <v>97.204688908926968</v>
      </c>
      <c r="D17" s="103">
        <v>2.7953110910730388</v>
      </c>
      <c r="E17" s="97">
        <v>2113</v>
      </c>
      <c r="F17" s="75">
        <v>94.368196876478933</v>
      </c>
      <c r="G17" s="109">
        <v>5.6318031235210597</v>
      </c>
      <c r="H17" s="112">
        <v>700</v>
      </c>
      <c r="I17" s="75">
        <v>96.571428571428569</v>
      </c>
      <c r="J17" s="103">
        <v>3.4285714285714288</v>
      </c>
      <c r="K17" s="97">
        <v>1478</v>
      </c>
      <c r="L17" s="75">
        <v>97.902571041948576</v>
      </c>
      <c r="M17" s="109">
        <v>2.0974289580514212</v>
      </c>
      <c r="N17" s="112">
        <v>3093</v>
      </c>
      <c r="O17" s="75">
        <v>97.187196896217259</v>
      </c>
      <c r="P17" s="103">
        <v>2.8128031037827355</v>
      </c>
      <c r="Q17" s="116">
        <v>1050</v>
      </c>
      <c r="R17" s="76">
        <v>98.285714285714292</v>
      </c>
      <c r="S17" s="119">
        <v>1.7142857142857144</v>
      </c>
      <c r="T17" s="122">
        <v>863</v>
      </c>
      <c r="U17" s="76">
        <v>98.261877172653527</v>
      </c>
      <c r="V17" s="77">
        <v>1.7381228273464659</v>
      </c>
    </row>
    <row r="18" spans="1:22" s="10" customFormat="1" ht="18.75" customHeight="1">
      <c r="A18" s="13" t="s">
        <v>45</v>
      </c>
      <c r="B18" s="102">
        <v>1030</v>
      </c>
      <c r="C18" s="75">
        <v>83.786407766990294</v>
      </c>
      <c r="D18" s="103">
        <v>16.213592233009706</v>
      </c>
      <c r="E18" s="97">
        <v>674</v>
      </c>
      <c r="F18" s="75">
        <v>82.195845697329375</v>
      </c>
      <c r="G18" s="109">
        <v>17.804154302670625</v>
      </c>
      <c r="H18" s="112">
        <v>201</v>
      </c>
      <c r="I18" s="75">
        <v>80.597014925373131</v>
      </c>
      <c r="J18" s="103">
        <v>19.402985074626866</v>
      </c>
      <c r="K18" s="97">
        <v>648</v>
      </c>
      <c r="L18" s="75">
        <v>75.925925925925924</v>
      </c>
      <c r="M18" s="109">
        <v>24.074074074074073</v>
      </c>
      <c r="N18" s="112">
        <v>961</v>
      </c>
      <c r="O18" s="75">
        <v>83.870967741935488</v>
      </c>
      <c r="P18" s="103">
        <v>16.129032258064516</v>
      </c>
      <c r="Q18" s="116">
        <v>386</v>
      </c>
      <c r="R18" s="76">
        <v>81.865284974093271</v>
      </c>
      <c r="S18" s="119">
        <v>18.134715025906736</v>
      </c>
      <c r="T18" s="122">
        <v>264</v>
      </c>
      <c r="U18" s="76">
        <v>81.060606060606062</v>
      </c>
      <c r="V18" s="77">
        <v>18.939393939393938</v>
      </c>
    </row>
    <row r="19" spans="1:22" s="10" customFormat="1" ht="18.75" customHeight="1">
      <c r="A19" s="13" t="s">
        <v>46</v>
      </c>
      <c r="B19" s="102">
        <v>773</v>
      </c>
      <c r="C19" s="75">
        <v>71.151358344113845</v>
      </c>
      <c r="D19" s="103">
        <v>28.848641655886158</v>
      </c>
      <c r="E19" s="97">
        <v>484</v>
      </c>
      <c r="F19" s="75">
        <v>73.553719008264466</v>
      </c>
      <c r="G19" s="109">
        <v>26.446280991735538</v>
      </c>
      <c r="H19" s="112">
        <v>139</v>
      </c>
      <c r="I19" s="75">
        <v>76.258992805755398</v>
      </c>
      <c r="J19" s="103">
        <v>23.741007194244602</v>
      </c>
      <c r="K19" s="97">
        <v>313</v>
      </c>
      <c r="L19" s="75">
        <v>64.217252396166131</v>
      </c>
      <c r="M19" s="109">
        <v>35.782747603833862</v>
      </c>
      <c r="N19" s="112">
        <v>736</v>
      </c>
      <c r="O19" s="75">
        <v>71.059782608695656</v>
      </c>
      <c r="P19" s="103">
        <v>28.940217391304344</v>
      </c>
      <c r="Q19" s="116">
        <v>327</v>
      </c>
      <c r="R19" s="76">
        <v>63.608562691131496</v>
      </c>
      <c r="S19" s="119">
        <v>36.391437308868504</v>
      </c>
      <c r="T19" s="122">
        <v>244</v>
      </c>
      <c r="U19" s="76">
        <v>60.245901639344254</v>
      </c>
      <c r="V19" s="77">
        <v>39.754098360655739</v>
      </c>
    </row>
    <row r="20" spans="1:22" s="10" customFormat="1" ht="18.75" customHeight="1">
      <c r="A20" s="13" t="s">
        <v>47</v>
      </c>
      <c r="B20" s="102">
        <v>162</v>
      </c>
      <c r="C20" s="75">
        <v>95.061728395061735</v>
      </c>
      <c r="D20" s="103">
        <v>4.9382716049382713</v>
      </c>
      <c r="E20" s="97">
        <v>140</v>
      </c>
      <c r="F20" s="75">
        <v>95</v>
      </c>
      <c r="G20" s="109">
        <v>5</v>
      </c>
      <c r="H20" s="112">
        <v>45</v>
      </c>
      <c r="I20" s="75">
        <v>93.333333333333329</v>
      </c>
      <c r="J20" s="103">
        <v>6.666666666666667</v>
      </c>
      <c r="K20" s="97">
        <v>54</v>
      </c>
      <c r="L20" s="75">
        <v>98.148148148148152</v>
      </c>
      <c r="M20" s="109">
        <v>1.8518518518518516</v>
      </c>
      <c r="N20" s="112">
        <v>156</v>
      </c>
      <c r="O20" s="75">
        <v>94.871794871794862</v>
      </c>
      <c r="P20" s="103">
        <v>5.1282051282051277</v>
      </c>
      <c r="Q20" s="116">
        <v>48</v>
      </c>
      <c r="R20" s="76">
        <v>97.916666666666657</v>
      </c>
      <c r="S20" s="119">
        <v>2.083333333333333</v>
      </c>
      <c r="T20" s="122">
        <v>34</v>
      </c>
      <c r="U20" s="76">
        <v>97.058823529411768</v>
      </c>
      <c r="V20" s="77">
        <v>2.9411764705882351</v>
      </c>
    </row>
    <row r="21" spans="1:22" s="10" customFormat="1" ht="18.75" customHeight="1">
      <c r="A21" s="13" t="s">
        <v>48</v>
      </c>
      <c r="B21" s="102">
        <v>7571</v>
      </c>
      <c r="C21" s="75">
        <v>95.033681151763304</v>
      </c>
      <c r="D21" s="103">
        <v>4.9663188482366927</v>
      </c>
      <c r="E21" s="97">
        <v>2922</v>
      </c>
      <c r="F21" s="75">
        <v>94.284736481861742</v>
      </c>
      <c r="G21" s="109">
        <v>5.7152635181382614</v>
      </c>
      <c r="H21" s="112">
        <v>1760</v>
      </c>
      <c r="I21" s="75">
        <v>93.579545454545453</v>
      </c>
      <c r="J21" s="103">
        <v>6.4204545454545459</v>
      </c>
      <c r="K21" s="97">
        <v>3458</v>
      </c>
      <c r="L21" s="75">
        <v>95.604395604395606</v>
      </c>
      <c r="M21" s="109">
        <v>4.395604395604396</v>
      </c>
      <c r="N21" s="112">
        <v>7003</v>
      </c>
      <c r="O21" s="75">
        <v>95.030701128087955</v>
      </c>
      <c r="P21" s="103">
        <v>4.9692988719120379</v>
      </c>
      <c r="Q21" s="116">
        <v>2985</v>
      </c>
      <c r="R21" s="76">
        <v>95.443886097152429</v>
      </c>
      <c r="S21" s="119">
        <v>4.5561139028475717</v>
      </c>
      <c r="T21" s="122">
        <v>2283</v>
      </c>
      <c r="U21" s="76">
        <v>95.795006570302235</v>
      </c>
      <c r="V21" s="77">
        <v>4.2049934296977662</v>
      </c>
    </row>
    <row r="22" spans="1:22" s="10" customFormat="1" ht="18.75" customHeight="1">
      <c r="A22" s="13" t="s">
        <v>49</v>
      </c>
      <c r="B22" s="102">
        <v>298</v>
      </c>
      <c r="C22" s="75">
        <v>92.281879194630861</v>
      </c>
      <c r="D22" s="103">
        <v>7.7181208053691277</v>
      </c>
      <c r="E22" s="97">
        <v>101</v>
      </c>
      <c r="F22" s="75">
        <v>94.059405940594047</v>
      </c>
      <c r="G22" s="109">
        <v>5.9405940594059405</v>
      </c>
      <c r="H22" s="112">
        <v>63</v>
      </c>
      <c r="I22" s="75">
        <v>96.825396825396822</v>
      </c>
      <c r="J22" s="103">
        <v>3.1746031746031744</v>
      </c>
      <c r="K22" s="97">
        <v>136</v>
      </c>
      <c r="L22" s="75">
        <v>98.529411764705884</v>
      </c>
      <c r="M22" s="109">
        <v>1.4705882352941175</v>
      </c>
      <c r="N22" s="112">
        <v>279</v>
      </c>
      <c r="O22" s="75">
        <v>92.473118279569889</v>
      </c>
      <c r="P22" s="103">
        <v>7.5268817204301079</v>
      </c>
      <c r="Q22" s="116">
        <v>112</v>
      </c>
      <c r="R22" s="76">
        <v>92.857142857142861</v>
      </c>
      <c r="S22" s="119">
        <v>7.1428571428571423</v>
      </c>
      <c r="T22" s="122">
        <v>51</v>
      </c>
      <c r="U22" s="76">
        <v>94.117647058823522</v>
      </c>
      <c r="V22" s="77">
        <v>5.8823529411764701</v>
      </c>
    </row>
    <row r="23" spans="1:22" s="10" customFormat="1" ht="18.75" customHeight="1">
      <c r="A23" s="13" t="s">
        <v>50</v>
      </c>
      <c r="B23" s="102">
        <v>756</v>
      </c>
      <c r="C23" s="75">
        <v>95.238095238095227</v>
      </c>
      <c r="D23" s="103">
        <v>4.7619047619047619</v>
      </c>
      <c r="E23" s="97">
        <v>402</v>
      </c>
      <c r="F23" s="75">
        <v>95.522388059701484</v>
      </c>
      <c r="G23" s="109">
        <v>4.4776119402985071</v>
      </c>
      <c r="H23" s="112">
        <v>164</v>
      </c>
      <c r="I23" s="75">
        <v>93.902439024390233</v>
      </c>
      <c r="J23" s="103">
        <v>6.0975609756097562</v>
      </c>
      <c r="K23" s="97">
        <v>374</v>
      </c>
      <c r="L23" s="75">
        <v>96.524064171122987</v>
      </c>
      <c r="M23" s="109">
        <v>3.4759358288770055</v>
      </c>
      <c r="N23" s="112">
        <v>722</v>
      </c>
      <c r="O23" s="75">
        <v>95.013850415512465</v>
      </c>
      <c r="P23" s="103">
        <v>4.986149584487535</v>
      </c>
      <c r="Q23" s="116">
        <v>293</v>
      </c>
      <c r="R23" s="76">
        <v>96.587030716723561</v>
      </c>
      <c r="S23" s="119">
        <v>3.4129692832764507</v>
      </c>
      <c r="T23" s="122">
        <v>200</v>
      </c>
      <c r="U23" s="76">
        <v>97</v>
      </c>
      <c r="V23" s="77">
        <v>3</v>
      </c>
    </row>
    <row r="24" spans="1:22" s="10" customFormat="1" ht="18.75" customHeight="1">
      <c r="A24" s="13" t="s">
        <v>51</v>
      </c>
      <c r="B24" s="102">
        <v>3156</v>
      </c>
      <c r="C24" s="75">
        <v>89.828897338403053</v>
      </c>
      <c r="D24" s="103">
        <v>10.171102661596958</v>
      </c>
      <c r="E24" s="97">
        <v>2266</v>
      </c>
      <c r="F24" s="75">
        <v>87.246248896734329</v>
      </c>
      <c r="G24" s="109">
        <v>12.753751103265667</v>
      </c>
      <c r="H24" s="112">
        <v>669</v>
      </c>
      <c r="I24" s="75">
        <v>88.789237668161434</v>
      </c>
      <c r="J24" s="103">
        <v>11.210762331838566</v>
      </c>
      <c r="K24" s="97">
        <v>1510</v>
      </c>
      <c r="L24" s="75">
        <v>88.079470198675494</v>
      </c>
      <c r="M24" s="109">
        <v>11.920529801324504</v>
      </c>
      <c r="N24" s="112">
        <v>2973</v>
      </c>
      <c r="O24" s="75">
        <v>89.841910528086117</v>
      </c>
      <c r="P24" s="103">
        <v>10.158089471913891</v>
      </c>
      <c r="Q24" s="116">
        <v>1137</v>
      </c>
      <c r="R24" s="76">
        <v>89.621811785400169</v>
      </c>
      <c r="S24" s="119">
        <v>10.378188214599824</v>
      </c>
      <c r="T24" s="122">
        <v>829</v>
      </c>
      <c r="U24" s="76">
        <v>89.505428226779244</v>
      </c>
      <c r="V24" s="77">
        <v>10.494571773220748</v>
      </c>
    </row>
    <row r="25" spans="1:22" s="10" customFormat="1" ht="18.75" customHeight="1">
      <c r="A25" s="13" t="s">
        <v>52</v>
      </c>
      <c r="B25" s="102">
        <v>542</v>
      </c>
      <c r="C25" s="75">
        <v>85.239852398523979</v>
      </c>
      <c r="D25" s="103">
        <v>14.760147601476014</v>
      </c>
      <c r="E25" s="97">
        <v>283</v>
      </c>
      <c r="F25" s="75">
        <v>75.618374558303884</v>
      </c>
      <c r="G25" s="109">
        <v>24.381625441696116</v>
      </c>
      <c r="H25" s="112">
        <v>171</v>
      </c>
      <c r="I25" s="75">
        <v>81.871345029239762</v>
      </c>
      <c r="J25" s="103">
        <v>18.128654970760234</v>
      </c>
      <c r="K25" s="97">
        <v>158</v>
      </c>
      <c r="L25" s="75">
        <v>79.113924050632917</v>
      </c>
      <c r="M25" s="109">
        <v>20.88607594936709</v>
      </c>
      <c r="N25" s="112">
        <v>516</v>
      </c>
      <c r="O25" s="75">
        <v>84.883720930232556</v>
      </c>
      <c r="P25" s="103">
        <v>15.11627906976744</v>
      </c>
      <c r="Q25" s="116">
        <v>198</v>
      </c>
      <c r="R25" s="76">
        <v>84.848484848484844</v>
      </c>
      <c r="S25" s="119">
        <v>15.151515151515152</v>
      </c>
      <c r="T25" s="122">
        <v>120</v>
      </c>
      <c r="U25" s="76">
        <v>80.833333333333329</v>
      </c>
      <c r="V25" s="77">
        <v>19.166666666666668</v>
      </c>
    </row>
    <row r="26" spans="1:22" s="10" customFormat="1" ht="18.75" customHeight="1">
      <c r="A26" s="13" t="s">
        <v>53</v>
      </c>
      <c r="B26" s="102">
        <v>735</v>
      </c>
      <c r="C26" s="75">
        <v>27.89115646258503</v>
      </c>
      <c r="D26" s="103">
        <v>72.10884353741497</v>
      </c>
      <c r="E26" s="97">
        <v>287</v>
      </c>
      <c r="F26" s="75">
        <v>17.770034843205575</v>
      </c>
      <c r="G26" s="109">
        <v>82.229965156794421</v>
      </c>
      <c r="H26" s="112">
        <v>178</v>
      </c>
      <c r="I26" s="75">
        <v>12.921348314606742</v>
      </c>
      <c r="J26" s="103">
        <v>87.078651685393254</v>
      </c>
      <c r="K26" s="97">
        <v>289</v>
      </c>
      <c r="L26" s="75">
        <v>32.525951557093421</v>
      </c>
      <c r="M26" s="109">
        <v>67.474048442906579</v>
      </c>
      <c r="N26" s="112">
        <v>699</v>
      </c>
      <c r="O26" s="75">
        <v>26.609442060085836</v>
      </c>
      <c r="P26" s="103">
        <v>73.39055793991416</v>
      </c>
      <c r="Q26" s="116">
        <v>299</v>
      </c>
      <c r="R26" s="76">
        <v>31.103678929765888</v>
      </c>
      <c r="S26" s="119">
        <v>68.896321070234109</v>
      </c>
      <c r="T26" s="122">
        <v>227</v>
      </c>
      <c r="U26" s="76">
        <v>30.396475770925107</v>
      </c>
      <c r="V26" s="77">
        <v>69.603524229074893</v>
      </c>
    </row>
    <row r="27" spans="1:22" s="10" customFormat="1" ht="18.75" customHeight="1">
      <c r="A27" s="13" t="s">
        <v>54</v>
      </c>
      <c r="B27" s="102">
        <v>1624</v>
      </c>
      <c r="C27" s="75">
        <v>24.938423645320196</v>
      </c>
      <c r="D27" s="103">
        <v>75.061576354679801</v>
      </c>
      <c r="E27" s="97">
        <v>730</v>
      </c>
      <c r="F27" s="75">
        <v>18.767123287671232</v>
      </c>
      <c r="G27" s="109">
        <v>81.232876712328775</v>
      </c>
      <c r="H27" s="112">
        <v>417</v>
      </c>
      <c r="I27" s="75">
        <v>11.990407673860911</v>
      </c>
      <c r="J27" s="103">
        <v>88.009592326139085</v>
      </c>
      <c r="K27" s="97">
        <v>445</v>
      </c>
      <c r="L27" s="75">
        <v>13.707865168539326</v>
      </c>
      <c r="M27" s="109">
        <v>86.292134831460672</v>
      </c>
      <c r="N27" s="112">
        <v>1526</v>
      </c>
      <c r="O27" s="75">
        <v>24.901703800786372</v>
      </c>
      <c r="P27" s="103">
        <v>75.098296199213635</v>
      </c>
      <c r="Q27" s="116">
        <v>625</v>
      </c>
      <c r="R27" s="76">
        <v>27.839999999999996</v>
      </c>
      <c r="S27" s="119">
        <v>72.16</v>
      </c>
      <c r="T27" s="122">
        <v>412</v>
      </c>
      <c r="U27" s="76">
        <v>25.970873786407765</v>
      </c>
      <c r="V27" s="77">
        <v>74.029126213592235</v>
      </c>
    </row>
    <row r="28" spans="1:22" s="10" customFormat="1" ht="18.75" customHeight="1">
      <c r="A28" s="13" t="s">
        <v>55</v>
      </c>
      <c r="B28" s="102">
        <v>1251</v>
      </c>
      <c r="C28" s="75">
        <v>38.449240607513993</v>
      </c>
      <c r="D28" s="103">
        <v>61.550759392486007</v>
      </c>
      <c r="E28" s="97">
        <v>1006</v>
      </c>
      <c r="F28" s="75">
        <v>36.282306163021872</v>
      </c>
      <c r="G28" s="109">
        <v>63.717693836978128</v>
      </c>
      <c r="H28" s="112">
        <v>256</v>
      </c>
      <c r="I28" s="75">
        <v>30.078125</v>
      </c>
      <c r="J28" s="103">
        <v>69.921875</v>
      </c>
      <c r="K28" s="97">
        <v>559</v>
      </c>
      <c r="L28" s="75">
        <v>25.223613595706617</v>
      </c>
      <c r="M28" s="109">
        <v>74.776386404293376</v>
      </c>
      <c r="N28" s="112">
        <v>1195</v>
      </c>
      <c r="O28" s="75">
        <v>37.99163179916318</v>
      </c>
      <c r="P28" s="103">
        <v>62.008368200836813</v>
      </c>
      <c r="Q28" s="116">
        <v>530</v>
      </c>
      <c r="R28" s="76">
        <v>39.622641509433961</v>
      </c>
      <c r="S28" s="119">
        <v>60.377358490566039</v>
      </c>
      <c r="T28" s="122">
        <v>405</v>
      </c>
      <c r="U28" s="76">
        <v>41.975308641975303</v>
      </c>
      <c r="V28" s="77">
        <v>58.024691358024697</v>
      </c>
    </row>
    <row r="29" spans="1:22" s="10" customFormat="1" ht="18.75" customHeight="1">
      <c r="A29" s="13" t="s">
        <v>56</v>
      </c>
      <c r="B29" s="102">
        <v>543</v>
      </c>
      <c r="C29" s="75">
        <v>41.068139963167589</v>
      </c>
      <c r="D29" s="103">
        <v>58.931860036832418</v>
      </c>
      <c r="E29" s="97">
        <v>427</v>
      </c>
      <c r="F29" s="75">
        <v>48.24355971896955</v>
      </c>
      <c r="G29" s="109">
        <v>51.75644028103045</v>
      </c>
      <c r="H29" s="112">
        <v>171</v>
      </c>
      <c r="I29" s="75">
        <v>32.748538011695906</v>
      </c>
      <c r="J29" s="103">
        <v>67.251461988304101</v>
      </c>
      <c r="K29" s="97">
        <v>211</v>
      </c>
      <c r="L29" s="75">
        <v>31.753554502369667</v>
      </c>
      <c r="M29" s="109">
        <v>68.246445497630333</v>
      </c>
      <c r="N29" s="112">
        <v>523</v>
      </c>
      <c r="O29" s="75">
        <v>40.726577437858509</v>
      </c>
      <c r="P29" s="103">
        <v>59.273422562141484</v>
      </c>
      <c r="Q29" s="116">
        <v>143</v>
      </c>
      <c r="R29" s="76">
        <v>44.05594405594406</v>
      </c>
      <c r="S29" s="119">
        <v>55.944055944055947</v>
      </c>
      <c r="T29" s="122">
        <v>103</v>
      </c>
      <c r="U29" s="76">
        <v>41.747572815533978</v>
      </c>
      <c r="V29" s="77">
        <v>58.252427184466015</v>
      </c>
    </row>
    <row r="30" spans="1:22" s="10" customFormat="1" ht="18.75" customHeight="1">
      <c r="A30" s="13" t="s">
        <v>57</v>
      </c>
      <c r="B30" s="102">
        <v>872</v>
      </c>
      <c r="C30" s="75">
        <v>65.366972477064223</v>
      </c>
      <c r="D30" s="103">
        <v>34.633027522935777</v>
      </c>
      <c r="E30" s="97">
        <v>563</v>
      </c>
      <c r="F30" s="75">
        <v>65.719360568383649</v>
      </c>
      <c r="G30" s="109">
        <v>34.280639431616336</v>
      </c>
      <c r="H30" s="112">
        <v>197</v>
      </c>
      <c r="I30" s="75">
        <v>60.913705583756354</v>
      </c>
      <c r="J30" s="103">
        <v>39.086294416243653</v>
      </c>
      <c r="K30" s="97">
        <v>275</v>
      </c>
      <c r="L30" s="75">
        <v>29.818181818181817</v>
      </c>
      <c r="M30" s="109">
        <v>70.181818181818173</v>
      </c>
      <c r="N30" s="112">
        <v>812</v>
      </c>
      <c r="O30" s="75">
        <v>64.901477832512313</v>
      </c>
      <c r="P30" s="103">
        <v>35.098522167487687</v>
      </c>
      <c r="Q30" s="116">
        <v>307</v>
      </c>
      <c r="R30" s="76">
        <v>62.214983713355053</v>
      </c>
      <c r="S30" s="119">
        <v>37.785016286644954</v>
      </c>
      <c r="T30" s="122">
        <v>220</v>
      </c>
      <c r="U30" s="76">
        <v>66.818181818181827</v>
      </c>
      <c r="V30" s="77">
        <v>33.181818181818187</v>
      </c>
    </row>
    <row r="31" spans="1:22" s="10" customFormat="1" ht="18.75" customHeight="1" thickBot="1">
      <c r="A31" s="80" t="s">
        <v>58</v>
      </c>
      <c r="B31" s="104">
        <v>648</v>
      </c>
      <c r="C31" s="81">
        <v>64.197530864197532</v>
      </c>
      <c r="D31" s="105">
        <v>35.802469135802468</v>
      </c>
      <c r="E31" s="98">
        <v>479</v>
      </c>
      <c r="F31" s="82">
        <v>65.135699373695203</v>
      </c>
      <c r="G31" s="110">
        <v>34.864300626304804</v>
      </c>
      <c r="H31" s="113">
        <v>147</v>
      </c>
      <c r="I31" s="82">
        <v>56.4625850340136</v>
      </c>
      <c r="J31" s="114">
        <v>43.537414965986393</v>
      </c>
      <c r="K31" s="98">
        <v>307</v>
      </c>
      <c r="L31" s="82">
        <v>64.820846905537451</v>
      </c>
      <c r="M31" s="110">
        <v>35.179153094462542</v>
      </c>
      <c r="N31" s="113">
        <v>614</v>
      </c>
      <c r="O31" s="82">
        <v>64.495114006514655</v>
      </c>
      <c r="P31" s="114">
        <v>35.504885993485338</v>
      </c>
      <c r="Q31" s="117">
        <v>222</v>
      </c>
      <c r="R31" s="83">
        <v>62.612612612612615</v>
      </c>
      <c r="S31" s="120">
        <v>37.387387387387392</v>
      </c>
      <c r="T31" s="123">
        <v>179</v>
      </c>
      <c r="U31" s="83">
        <v>64.245810055865931</v>
      </c>
      <c r="V31" s="84">
        <v>35.754189944134076</v>
      </c>
    </row>
    <row r="32" spans="1:22">
      <c r="A32" s="78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9"/>
      <c r="T32" s="79"/>
      <c r="U32" s="79"/>
    </row>
    <row r="33" spans="1:21">
      <c r="A33" s="78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9"/>
      <c r="T33" s="79"/>
      <c r="U33" s="79"/>
    </row>
    <row r="34" spans="1:21">
      <c r="S34" s="79"/>
      <c r="T34" s="79"/>
      <c r="U34" s="79"/>
    </row>
    <row r="35" spans="1:21">
      <c r="S35" s="79"/>
      <c r="T35" s="79"/>
      <c r="U35" s="79"/>
    </row>
    <row r="36" spans="1:21">
      <c r="S36" s="79"/>
      <c r="T36" s="79"/>
      <c r="U36" s="79"/>
    </row>
    <row r="37" spans="1:21">
      <c r="S37" s="79"/>
      <c r="T37" s="79"/>
      <c r="U37" s="79"/>
    </row>
    <row r="38" spans="1:21">
      <c r="S38" s="79"/>
      <c r="T38" s="79"/>
      <c r="U38" s="79"/>
    </row>
    <row r="39" spans="1:21">
      <c r="S39" s="79"/>
      <c r="T39" s="79"/>
      <c r="U39" s="79"/>
    </row>
    <row r="40" spans="1:21">
      <c r="S40" s="79"/>
      <c r="T40" s="79"/>
      <c r="U40" s="79"/>
    </row>
    <row r="41" spans="1:21">
      <c r="S41" s="79"/>
      <c r="T41" s="79"/>
      <c r="U41" s="79"/>
    </row>
    <row r="42" spans="1:21">
      <c r="S42" s="79"/>
      <c r="T42" s="79"/>
      <c r="U42" s="79"/>
    </row>
    <row r="43" spans="1:21">
      <c r="S43" s="79"/>
      <c r="T43" s="79"/>
      <c r="U43" s="79"/>
    </row>
    <row r="44" spans="1:21">
      <c r="S44" s="79"/>
      <c r="T44" s="79"/>
      <c r="U44" s="79"/>
    </row>
    <row r="45" spans="1:21">
      <c r="S45" s="79"/>
      <c r="T45" s="79"/>
      <c r="U45" s="79"/>
    </row>
    <row r="46" spans="1:21">
      <c r="S46" s="79"/>
      <c r="T46" s="79"/>
      <c r="U46" s="79"/>
    </row>
    <row r="47" spans="1:21">
      <c r="S47" s="79"/>
      <c r="T47" s="79"/>
      <c r="U47" s="79"/>
    </row>
    <row r="48" spans="1:21">
      <c r="S48" s="79"/>
      <c r="T48" s="79"/>
      <c r="U48" s="79"/>
    </row>
    <row r="49" spans="19:21">
      <c r="S49" s="79"/>
      <c r="T49" s="79"/>
      <c r="U49" s="79"/>
    </row>
    <row r="50" spans="19:21">
      <c r="S50" s="79"/>
      <c r="T50" s="79"/>
      <c r="U50" s="79"/>
    </row>
    <row r="51" spans="19:21">
      <c r="S51" s="79"/>
      <c r="T51" s="79"/>
      <c r="U51" s="79"/>
    </row>
    <row r="52" spans="19:21">
      <c r="S52" s="79"/>
      <c r="T52" s="79"/>
      <c r="U52" s="79"/>
    </row>
    <row r="53" spans="19:21">
      <c r="S53" s="79"/>
      <c r="T53" s="79"/>
      <c r="U53" s="79"/>
    </row>
    <row r="54" spans="19:21">
      <c r="S54" s="79"/>
      <c r="T54" s="79"/>
      <c r="U54" s="79"/>
    </row>
    <row r="55" spans="19:21">
      <c r="S55" s="79"/>
      <c r="T55" s="79"/>
      <c r="U55" s="79"/>
    </row>
    <row r="56" spans="19:21">
      <c r="S56" s="79"/>
      <c r="T56" s="79"/>
      <c r="U56" s="79"/>
    </row>
    <row r="57" spans="19:21">
      <c r="S57" s="79"/>
      <c r="T57" s="79"/>
      <c r="U57" s="79"/>
    </row>
    <row r="58" spans="19:21">
      <c r="S58" s="79"/>
      <c r="T58" s="79"/>
      <c r="U58" s="79"/>
    </row>
    <row r="59" spans="19:21">
      <c r="S59" s="79"/>
      <c r="T59" s="79"/>
      <c r="U59" s="79"/>
    </row>
    <row r="60" spans="19:21">
      <c r="S60" s="79"/>
      <c r="T60" s="79"/>
      <c r="U60" s="79"/>
    </row>
    <row r="61" spans="19:21">
      <c r="S61" s="79"/>
      <c r="T61" s="79"/>
      <c r="U61" s="79"/>
    </row>
    <row r="62" spans="19:21">
      <c r="S62" s="79"/>
      <c r="T62" s="79"/>
      <c r="U62" s="79"/>
    </row>
    <row r="63" spans="19:21">
      <c r="S63" s="79"/>
      <c r="T63" s="79"/>
      <c r="U63" s="79"/>
    </row>
    <row r="64" spans="19:21">
      <c r="S64" s="79"/>
      <c r="T64" s="79"/>
      <c r="U64" s="79"/>
    </row>
    <row r="65" spans="19:21">
      <c r="S65" s="79"/>
      <c r="T65" s="79"/>
      <c r="U65" s="79"/>
    </row>
    <row r="66" spans="19:21">
      <c r="S66" s="79"/>
      <c r="T66" s="79"/>
      <c r="U66" s="79"/>
    </row>
    <row r="67" spans="19:21">
      <c r="S67" s="79"/>
      <c r="T67" s="79"/>
      <c r="U67" s="79"/>
    </row>
    <row r="68" spans="19:21">
      <c r="S68" s="79"/>
      <c r="T68" s="79"/>
      <c r="U68" s="79"/>
    </row>
    <row r="69" spans="19:21">
      <c r="S69" s="79"/>
      <c r="T69" s="79"/>
      <c r="U69" s="79"/>
    </row>
    <row r="70" spans="19:21">
      <c r="S70" s="79"/>
      <c r="T70" s="79"/>
      <c r="U70" s="79"/>
    </row>
    <row r="71" spans="19:21">
      <c r="S71" s="79"/>
      <c r="T71" s="79"/>
      <c r="U71" s="79"/>
    </row>
    <row r="72" spans="19:21">
      <c r="S72" s="79"/>
      <c r="T72" s="79"/>
      <c r="U72" s="79"/>
    </row>
    <row r="73" spans="19:21">
      <c r="S73" s="79"/>
      <c r="T73" s="79"/>
      <c r="U73" s="79"/>
    </row>
    <row r="74" spans="19:21">
      <c r="S74" s="79"/>
      <c r="T74" s="79"/>
      <c r="U74" s="79"/>
    </row>
    <row r="75" spans="19:21">
      <c r="S75" s="79"/>
      <c r="T75" s="79"/>
      <c r="U75" s="79"/>
    </row>
    <row r="76" spans="19:21">
      <c r="S76" s="79"/>
      <c r="T76" s="79"/>
      <c r="U76" s="79"/>
    </row>
    <row r="77" spans="19:21">
      <c r="S77" s="79"/>
      <c r="T77" s="79"/>
      <c r="U77" s="79"/>
    </row>
    <row r="78" spans="19:21">
      <c r="S78" s="79"/>
      <c r="T78" s="79"/>
      <c r="U78" s="79"/>
    </row>
    <row r="79" spans="19:21">
      <c r="S79" s="79"/>
      <c r="T79" s="79"/>
      <c r="U79" s="79"/>
    </row>
    <row r="80" spans="19:21">
      <c r="S80" s="79"/>
      <c r="T80" s="79"/>
      <c r="U80" s="79"/>
    </row>
    <row r="81" spans="19:21">
      <c r="S81" s="79"/>
      <c r="T81" s="79"/>
      <c r="U81" s="79"/>
    </row>
    <row r="82" spans="19:21">
      <c r="S82" s="79"/>
      <c r="T82" s="79"/>
      <c r="U82" s="79"/>
    </row>
    <row r="83" spans="19:21">
      <c r="S83" s="79"/>
      <c r="T83" s="79"/>
      <c r="U83" s="79"/>
    </row>
    <row r="84" spans="19:21">
      <c r="S84" s="79"/>
      <c r="T84" s="79"/>
      <c r="U84" s="79"/>
    </row>
    <row r="85" spans="19:21">
      <c r="S85" s="79"/>
      <c r="T85" s="79"/>
      <c r="U85" s="79"/>
    </row>
  </sheetData>
  <mergeCells count="10">
    <mergeCell ref="A4:A5"/>
    <mergeCell ref="B4:D4"/>
    <mergeCell ref="E4:G4"/>
    <mergeCell ref="H4:J4"/>
    <mergeCell ref="K4:M4"/>
    <mergeCell ref="Q4:S4"/>
    <mergeCell ref="T4:V4"/>
    <mergeCell ref="N4:P4"/>
    <mergeCell ref="B2:M2"/>
    <mergeCell ref="B1:M1"/>
  </mergeCells>
  <printOptions horizontalCentered="1" verticalCentered="1"/>
  <pageMargins left="0" right="0" top="0" bottom="0" header="0.23622047244094491" footer="0"/>
  <pageSetup paperSize="9" scale="85" orientation="landscape" r:id="rId1"/>
  <headerFooter alignWithMargins="0"/>
  <colBreaks count="1" manualBreakCount="1">
    <brk id="13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</vt:lpstr>
      <vt:lpstr>2</vt:lpstr>
      <vt:lpstr>3</vt:lpstr>
      <vt:lpstr>'3'!Заголовки_для_печати</vt:lpstr>
      <vt:lpstr>'1'!Область_печати</vt:lpstr>
      <vt:lpstr>'3'!Область_печати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epshteyn.ov</cp:lastModifiedBy>
  <cp:lastPrinted>2018-02-15T14:19:31Z</cp:lastPrinted>
  <dcterms:created xsi:type="dcterms:W3CDTF">2017-12-13T08:08:22Z</dcterms:created>
  <dcterms:modified xsi:type="dcterms:W3CDTF">2018-09-17T07:22:30Z</dcterms:modified>
</cp:coreProperties>
</file>