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0" windowHeight="7065" activeTab="2"/>
  </bookViews>
  <sheets>
    <sheet name="1" sheetId="1" r:id="rId1"/>
    <sheet name="2" sheetId="2" r:id="rId2"/>
    <sheet name="3" sheetId="3" r:id="rId3"/>
  </sheets>
  <externalReferences>
    <externalReference r:id="rId4"/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'3'!$A$1:$V$31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T7" i="3"/>
  <c r="Q7"/>
  <c r="N7"/>
  <c r="K7"/>
  <c r="H7"/>
  <c r="E7"/>
  <c r="B7"/>
  <c r="F15" i="2"/>
  <c r="D15"/>
</calcChain>
</file>

<file path=xl/sharedStrings.xml><?xml version="1.0" encoding="utf-8"?>
<sst xmlns="http://schemas.openxmlformats.org/spreadsheetml/2006/main" count="88" uniqueCount="67">
  <si>
    <t>Все населення</t>
  </si>
  <si>
    <r>
      <t xml:space="preserve">Економічно активне населення, </t>
    </r>
    <r>
      <rPr>
        <sz val="14"/>
        <rFont val="Times New Roman"/>
        <family val="1"/>
        <charset val="204"/>
      </rPr>
      <t>тис.осіб</t>
    </r>
  </si>
  <si>
    <t>Рівень економічної активності, %</t>
  </si>
  <si>
    <t>Зайняте населення, тис.осіб</t>
  </si>
  <si>
    <t>Рівень зайнятості, %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</si>
  <si>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</si>
  <si>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</si>
  <si>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</si>
  <si>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</si>
  <si>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</si>
  <si>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</si>
  <si>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</si>
  <si>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</si>
  <si>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</si>
  <si>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</si>
  <si>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</si>
  <si>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</si>
  <si>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</si>
  <si>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</si>
  <si>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</si>
  <si>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</si>
  <si>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 на кінець періоду</t>
  </si>
  <si>
    <t>Отримували допомогу по безробіттю, тис. осіб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</si>
  <si>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</si>
  <si>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</si>
  <si>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</si>
  <si>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</si>
  <si>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</si>
  <si>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</si>
  <si>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</si>
  <si>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</si>
  <si>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</si>
  <si>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</si>
  <si>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charset val="204"/>
      </rPr>
      <t>(у т.ч. до набуття статусу безробітного</t>
    </r>
    <r>
      <rPr>
        <b/>
        <sz val="12"/>
        <rFont val="Times New Roman Cyr"/>
        <charset val="204"/>
      </rPr>
      <t>), осіб</t>
    </r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</si>
  <si>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</si>
  <si>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</si>
  <si>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</si>
  <si>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</si>
  <si>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</si>
  <si>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</si>
  <si>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</si>
  <si>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</si>
  <si>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</si>
  <si>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</si>
  <si>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</si>
  <si>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</si>
  <si>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</si>
  <si>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</si>
  <si>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</si>
  <si>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</si>
  <si>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</si>
  <si>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</si>
  <si>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</si>
  <si>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</si>
  <si>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</si>
  <si>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</si>
  <si>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</si>
  <si>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</si>
  <si>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</si>
  <si>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Інформація про надання послуг Донецькою обласною службою зайнятості</t>
  </si>
  <si>
    <t>Безробітне населення (за методологією МОП), тис.осіб</t>
  </si>
  <si>
    <t>2017 р.</t>
  </si>
  <si>
    <t xml:space="preserve"> 2018 р.</t>
  </si>
  <si>
    <t>станом на 1 вересня 2018 року:</t>
  </si>
  <si>
    <t>у січні-вересні 2018 року</t>
  </si>
  <si>
    <t xml:space="preserve">Економічна активність населення області у середньому                                                             за І півріччя 2017 - 2018 рр..                                                                                                                                                     </t>
  </si>
  <si>
    <t>охоплених заходами активної політики сприяння зайнятості у січні-вересні 2018 року</t>
  </si>
</sst>
</file>

<file path=xl/styles.xml><?xml version="1.0" encoding="utf-8"?>
<styleSheet xmlns="http://schemas.openxmlformats.org/spreadsheetml/2006/main">
  <numFmts count="1">
    <numFmt numFmtId="164" formatCode="#,##0.0"/>
  </numFmts>
  <fonts count="4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i/>
      <sz val="10"/>
      <name val="Times New Roman Cyr"/>
      <charset val="204"/>
    </font>
    <font>
      <b/>
      <i/>
      <sz val="12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0000FF"/>
      <name val="Times New Roman Cyr"/>
      <charset val="204"/>
    </font>
    <font>
      <b/>
      <sz val="14"/>
      <color rgb="FF0000FF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b/>
      <i/>
      <sz val="14"/>
      <color rgb="FF0000FF"/>
      <name val="Times New Roman Cyr"/>
      <charset val="204"/>
    </font>
    <font>
      <i/>
      <sz val="12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4" fillId="0" borderId="0"/>
    <xf numFmtId="0" fontId="31" fillId="0" borderId="0"/>
    <xf numFmtId="0" fontId="33" fillId="0" borderId="0"/>
    <xf numFmtId="0" fontId="14" fillId="0" borderId="0"/>
    <xf numFmtId="0" fontId="4" fillId="0" borderId="0"/>
    <xf numFmtId="0" fontId="1" fillId="0" borderId="0"/>
    <xf numFmtId="0" fontId="14" fillId="0" borderId="0"/>
    <xf numFmtId="0" fontId="1" fillId="0" borderId="0"/>
    <xf numFmtId="0" fontId="26" fillId="0" borderId="0"/>
  </cellStyleXfs>
  <cellXfs count="150">
    <xf numFmtId="0" fontId="0" fillId="0" borderId="0" xfId="0"/>
    <xf numFmtId="0" fontId="3" fillId="0" borderId="0" xfId="1" applyFont="1" applyFill="1"/>
    <xf numFmtId="0" fontId="23" fillId="0" borderId="1" xfId="9" applyFont="1" applyFill="1" applyBorder="1" applyAlignment="1">
      <alignment horizontal="center" vertical="center" wrapText="1"/>
    </xf>
    <xf numFmtId="3" fontId="37" fillId="0" borderId="0" xfId="5" applyNumberFormat="1" applyFont="1" applyFill="1"/>
    <xf numFmtId="0" fontId="37" fillId="0" borderId="0" xfId="5" applyFont="1" applyFill="1"/>
    <xf numFmtId="0" fontId="27" fillId="0" borderId="0" xfId="10" applyFont="1" applyFill="1"/>
    <xf numFmtId="0" fontId="28" fillId="0" borderId="0" xfId="10" applyFont="1" applyFill="1" applyAlignment="1">
      <alignment vertical="top"/>
    </xf>
    <xf numFmtId="0" fontId="27" fillId="0" borderId="0" xfId="10" applyFont="1" applyFill="1" applyAlignment="1">
      <alignment horizontal="center" vertical="center" wrapText="1"/>
    </xf>
    <xf numFmtId="0" fontId="34" fillId="0" borderId="0" xfId="10" applyFont="1" applyFill="1" applyAlignment="1">
      <alignment horizontal="center" vertical="center" wrapText="1"/>
    </xf>
    <xf numFmtId="0" fontId="35" fillId="0" borderId="0" xfId="10" applyFont="1" applyFill="1" applyAlignment="1">
      <alignment vertical="center"/>
    </xf>
    <xf numFmtId="0" fontId="9" fillId="0" borderId="0" xfId="10" applyFont="1" applyFill="1"/>
    <xf numFmtId="0" fontId="9" fillId="0" borderId="0" xfId="10" applyFont="1" applyFill="1" applyAlignment="1">
      <alignment horizontal="center" vertical="top"/>
    </xf>
    <xf numFmtId="0" fontId="28" fillId="0" borderId="0" xfId="10" applyFont="1" applyFill="1"/>
    <xf numFmtId="0" fontId="4" fillId="0" borderId="4" xfId="10" applyFont="1" applyFill="1" applyBorder="1" applyAlignment="1">
      <alignment vertical="center"/>
    </xf>
    <xf numFmtId="0" fontId="43" fillId="0" borderId="0" xfId="10" applyFont="1" applyFill="1" applyAlignment="1">
      <alignment vertical="center" wrapText="1"/>
    </xf>
    <xf numFmtId="0" fontId="5" fillId="0" borderId="0" xfId="6" applyFont="1" applyFill="1" applyBorder="1" applyAlignment="1">
      <alignment horizontal="left"/>
    </xf>
    <xf numFmtId="0" fontId="6" fillId="0" borderId="0" xfId="1" applyFont="1" applyFill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6" fillId="0" borderId="0" xfId="1" applyFont="1" applyFill="1" applyBorder="1"/>
    <xf numFmtId="0" fontId="2" fillId="0" borderId="0" xfId="10" applyFont="1" applyFill="1" applyAlignment="1">
      <alignment vertical="center" wrapText="1"/>
    </xf>
    <xf numFmtId="0" fontId="14" fillId="0" borderId="0" xfId="5" applyFont="1" applyFill="1"/>
    <xf numFmtId="0" fontId="14" fillId="0" borderId="0" xfId="9" applyFont="1" applyFill="1" applyAlignment="1">
      <alignment vertical="center" wrapText="1"/>
    </xf>
    <xf numFmtId="0" fontId="23" fillId="0" borderId="0" xfId="9" applyFont="1" applyFill="1" applyAlignment="1">
      <alignment vertical="center" wrapText="1"/>
    </xf>
    <xf numFmtId="0" fontId="21" fillId="0" borderId="1" xfId="9" applyFont="1" applyFill="1" applyBorder="1" applyAlignment="1">
      <alignment vertical="center" wrapText="1"/>
    </xf>
    <xf numFmtId="164" fontId="21" fillId="0" borderId="1" xfId="9" applyNumberFormat="1" applyFont="1" applyFill="1" applyBorder="1" applyAlignment="1">
      <alignment horizontal="center" vertical="center" wrapText="1"/>
    </xf>
    <xf numFmtId="164" fontId="21" fillId="0" borderId="1" xfId="5" applyNumberFormat="1" applyFont="1" applyFill="1" applyBorder="1" applyAlignment="1">
      <alignment horizontal="center" vertical="center" wrapText="1"/>
    </xf>
    <xf numFmtId="164" fontId="24" fillId="0" borderId="1" xfId="5" applyNumberFormat="1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left" vertical="center" wrapText="1"/>
    </xf>
    <xf numFmtId="3" fontId="14" fillId="0" borderId="0" xfId="9" applyNumberFormat="1" applyFont="1" applyFill="1" applyAlignment="1">
      <alignment vertical="center" wrapText="1"/>
    </xf>
    <xf numFmtId="0" fontId="21" fillId="0" borderId="1" xfId="2" applyFont="1" applyFill="1" applyBorder="1" applyAlignment="1">
      <alignment vertical="center" wrapText="1"/>
    </xf>
    <xf numFmtId="164" fontId="21" fillId="0" borderId="1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/>
    </xf>
    <xf numFmtId="0" fontId="9" fillId="0" borderId="0" xfId="1" applyFont="1" applyFill="1"/>
    <xf numFmtId="164" fontId="8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164" fontId="12" fillId="0" borderId="2" xfId="1" applyNumberFormat="1" applyFont="1" applyFill="1" applyBorder="1" applyAlignment="1">
      <alignment horizontal="center" vertical="center"/>
    </xf>
    <xf numFmtId="164" fontId="12" fillId="0" borderId="3" xfId="1" applyNumberFormat="1" applyFont="1" applyFill="1" applyBorder="1" applyAlignment="1">
      <alignment horizontal="center" vertical="center"/>
    </xf>
    <xf numFmtId="164" fontId="8" fillId="0" borderId="6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0" fontId="16" fillId="0" borderId="0" xfId="1" applyFont="1" applyFill="1"/>
    <xf numFmtId="0" fontId="17" fillId="0" borderId="0" xfId="1" applyFont="1" applyFill="1"/>
    <xf numFmtId="0" fontId="3" fillId="0" borderId="0" xfId="1" applyFont="1" applyFill="1" applyBorder="1"/>
    <xf numFmtId="0" fontId="6" fillId="0" borderId="0" xfId="10" applyFont="1" applyFill="1" applyBorder="1" applyAlignment="1">
      <alignment horizontal="center" vertical="top"/>
    </xf>
    <xf numFmtId="0" fontId="43" fillId="0" borderId="8" xfId="10" applyFont="1" applyFill="1" applyBorder="1" applyAlignment="1">
      <alignment horizontal="center" vertical="center" wrapText="1"/>
    </xf>
    <xf numFmtId="0" fontId="43" fillId="0" borderId="9" xfId="10" applyFont="1" applyFill="1" applyBorder="1" applyAlignment="1">
      <alignment horizontal="center" vertical="center" wrapText="1"/>
    </xf>
    <xf numFmtId="0" fontId="43" fillId="0" borderId="10" xfId="10" applyFont="1" applyFill="1" applyBorder="1" applyAlignment="1">
      <alignment horizontal="center" vertical="center" wrapText="1"/>
    </xf>
    <xf numFmtId="0" fontId="43" fillId="0" borderId="11" xfId="10" applyFont="1" applyFill="1" applyBorder="1" applyAlignment="1">
      <alignment horizontal="center" vertical="center" wrapText="1"/>
    </xf>
    <xf numFmtId="0" fontId="4" fillId="0" borderId="12" xfId="10" applyFont="1" applyFill="1" applyBorder="1" applyAlignment="1">
      <alignment vertical="center"/>
    </xf>
    <xf numFmtId="164" fontId="42" fillId="0" borderId="14" xfId="10" applyNumberFormat="1" applyFont="1" applyFill="1" applyBorder="1" applyAlignment="1">
      <alignment horizontal="center" vertical="center"/>
    </xf>
    <xf numFmtId="164" fontId="36" fillId="0" borderId="14" xfId="3" applyNumberFormat="1" applyFont="1" applyFill="1" applyBorder="1" applyAlignment="1" applyProtection="1">
      <alignment horizontal="center" vertical="center"/>
    </xf>
    <xf numFmtId="164" fontId="36" fillId="0" borderId="15" xfId="3" applyNumberFormat="1" applyFont="1" applyFill="1" applyBorder="1" applyAlignment="1" applyProtection="1">
      <alignment horizontal="center" vertical="center"/>
    </xf>
    <xf numFmtId="164" fontId="42" fillId="0" borderId="1" xfId="10" applyNumberFormat="1" applyFont="1" applyFill="1" applyBorder="1" applyAlignment="1">
      <alignment horizontal="center" vertical="center"/>
    </xf>
    <xf numFmtId="164" fontId="36" fillId="0" borderId="1" xfId="3" applyNumberFormat="1" applyFont="1" applyFill="1" applyBorder="1" applyAlignment="1" applyProtection="1">
      <alignment horizontal="center" vertical="center"/>
    </xf>
    <xf numFmtId="164" fontId="36" fillId="0" borderId="3" xfId="3" applyNumberFormat="1" applyFont="1" applyFill="1" applyBorder="1" applyAlignment="1" applyProtection="1">
      <alignment horizontal="center" vertical="center"/>
    </xf>
    <xf numFmtId="0" fontId="34" fillId="0" borderId="0" xfId="10" applyFont="1" applyFill="1"/>
    <xf numFmtId="0" fontId="9" fillId="0" borderId="0" xfId="7" applyFont="1" applyFill="1"/>
    <xf numFmtId="0" fontId="4" fillId="0" borderId="5" xfId="10" applyFont="1" applyFill="1" applyBorder="1" applyAlignment="1">
      <alignment vertical="center"/>
    </xf>
    <xf numFmtId="164" fontId="4" fillId="0" borderId="22" xfId="10" applyNumberFormat="1" applyFont="1" applyFill="1" applyBorder="1" applyAlignment="1">
      <alignment horizontal="center" vertical="center"/>
    </xf>
    <xf numFmtId="164" fontId="42" fillId="0" borderId="22" xfId="10" applyNumberFormat="1" applyFont="1" applyFill="1" applyBorder="1" applyAlignment="1">
      <alignment horizontal="center" vertical="center"/>
    </xf>
    <xf numFmtId="164" fontId="36" fillId="0" borderId="22" xfId="3" applyNumberFormat="1" applyFont="1" applyFill="1" applyBorder="1" applyAlignment="1" applyProtection="1">
      <alignment horizontal="center" vertical="center"/>
    </xf>
    <xf numFmtId="164" fontId="36" fillId="0" borderId="7" xfId="3" applyNumberFormat="1" applyFont="1" applyFill="1" applyBorder="1" applyAlignment="1" applyProtection="1">
      <alignment horizontal="center" vertical="center"/>
    </xf>
    <xf numFmtId="164" fontId="41" fillId="0" borderId="24" xfId="10" applyNumberFormat="1" applyFont="1" applyFill="1" applyBorder="1" applyAlignment="1">
      <alignment horizontal="center" vertical="center"/>
    </xf>
    <xf numFmtId="164" fontId="40" fillId="0" borderId="24" xfId="3" applyNumberFormat="1" applyFont="1" applyFill="1" applyBorder="1" applyAlignment="1" applyProtection="1">
      <alignment horizontal="center" vertical="center"/>
    </xf>
    <xf numFmtId="164" fontId="40" fillId="0" borderId="25" xfId="3" applyNumberFormat="1" applyFont="1" applyFill="1" applyBorder="1" applyAlignment="1" applyProtection="1">
      <alignment horizontal="center" vertical="center"/>
    </xf>
    <xf numFmtId="0" fontId="38" fillId="0" borderId="20" xfId="10" applyFont="1" applyFill="1" applyBorder="1" applyAlignment="1">
      <alignment horizontal="left" vertical="center"/>
    </xf>
    <xf numFmtId="3" fontId="38" fillId="0" borderId="26" xfId="10" applyNumberFormat="1" applyFont="1" applyFill="1" applyBorder="1" applyAlignment="1">
      <alignment horizontal="center" vertical="center"/>
    </xf>
    <xf numFmtId="3" fontId="39" fillId="0" borderId="23" xfId="4" applyNumberFormat="1" applyFont="1" applyFill="1" applyBorder="1" applyAlignment="1" applyProtection="1">
      <alignment horizontal="center" vertical="center"/>
      <protection locked="0"/>
    </xf>
    <xf numFmtId="164" fontId="41" fillId="0" borderId="25" xfId="10" applyNumberFormat="1" applyFont="1" applyFill="1" applyBorder="1" applyAlignment="1">
      <alignment horizontal="center" vertical="center"/>
    </xf>
    <xf numFmtId="3" fontId="38" fillId="0" borderId="23" xfId="10" applyNumberFormat="1" applyFont="1" applyFill="1" applyBorder="1" applyAlignment="1">
      <alignment horizontal="center" vertical="center"/>
    </xf>
    <xf numFmtId="3" fontId="39" fillId="0" borderId="26" xfId="3" applyNumberFormat="1" applyFont="1" applyFill="1" applyBorder="1" applyAlignment="1" applyProtection="1">
      <alignment horizontal="center" vertical="center"/>
    </xf>
    <xf numFmtId="164" fontId="40" fillId="0" borderId="27" xfId="3" applyNumberFormat="1" applyFont="1" applyFill="1" applyBorder="1" applyAlignment="1" applyProtection="1">
      <alignment horizontal="center" vertical="center"/>
    </xf>
    <xf numFmtId="3" fontId="39" fillId="0" borderId="23" xfId="3" applyNumberFormat="1" applyFont="1" applyFill="1" applyBorder="1" applyAlignment="1" applyProtection="1">
      <alignment horizontal="center" vertical="center"/>
    </xf>
    <xf numFmtId="3" fontId="4" fillId="0" borderId="13" xfId="10" applyNumberFormat="1" applyFont="1" applyFill="1" applyBorder="1" applyAlignment="1">
      <alignment horizontal="center" vertical="center"/>
    </xf>
    <xf numFmtId="3" fontId="4" fillId="0" borderId="2" xfId="10" applyNumberFormat="1" applyFont="1" applyFill="1" applyBorder="1" applyAlignment="1">
      <alignment horizontal="center" vertical="center"/>
    </xf>
    <xf numFmtId="3" fontId="4" fillId="0" borderId="6" xfId="10" applyNumberFormat="1" applyFont="1" applyFill="1" applyBorder="1" applyAlignment="1">
      <alignment horizontal="center" vertical="center"/>
    </xf>
    <xf numFmtId="0" fontId="43" fillId="0" borderId="29" xfId="10" applyFont="1" applyFill="1" applyBorder="1" applyAlignment="1">
      <alignment horizontal="center" vertical="center" wrapText="1"/>
    </xf>
    <xf numFmtId="3" fontId="32" fillId="0" borderId="30" xfId="4" applyNumberFormat="1" applyFont="1" applyFill="1" applyBorder="1" applyAlignment="1" applyProtection="1">
      <alignment horizontal="center" vertical="center"/>
      <protection locked="0"/>
    </xf>
    <xf numFmtId="164" fontId="42" fillId="0" borderId="15" xfId="10" applyNumberFormat="1" applyFont="1" applyFill="1" applyBorder="1" applyAlignment="1">
      <alignment horizontal="center" vertical="center"/>
    </xf>
    <xf numFmtId="3" fontId="32" fillId="0" borderId="21" xfId="4" applyNumberFormat="1" applyFont="1" applyFill="1" applyBorder="1" applyAlignment="1" applyProtection="1">
      <alignment horizontal="center" vertical="center"/>
      <protection locked="0"/>
    </xf>
    <xf numFmtId="164" fontId="42" fillId="0" borderId="3" xfId="10" applyNumberFormat="1" applyFont="1" applyFill="1" applyBorder="1" applyAlignment="1">
      <alignment horizontal="center" vertical="center"/>
    </xf>
    <xf numFmtId="3" fontId="32" fillId="0" borderId="31" xfId="4" applyNumberFormat="1" applyFont="1" applyFill="1" applyBorder="1" applyAlignment="1" applyProtection="1">
      <alignment horizontal="center" vertical="center"/>
      <protection locked="0"/>
    </xf>
    <xf numFmtId="164" fontId="4" fillId="0" borderId="7" xfId="10" applyNumberFormat="1" applyFont="1" applyFill="1" applyBorder="1" applyAlignment="1">
      <alignment horizontal="center" vertical="center"/>
    </xf>
    <xf numFmtId="0" fontId="43" fillId="0" borderId="32" xfId="10" applyFont="1" applyFill="1" applyBorder="1" applyAlignment="1">
      <alignment horizontal="center" vertical="center" wrapText="1"/>
    </xf>
    <xf numFmtId="164" fontId="41" fillId="0" borderId="27" xfId="10" applyNumberFormat="1" applyFont="1" applyFill="1" applyBorder="1" applyAlignment="1">
      <alignment horizontal="center" vertical="center"/>
    </xf>
    <xf numFmtId="164" fontId="42" fillId="0" borderId="33" xfId="10" applyNumberFormat="1" applyFont="1" applyFill="1" applyBorder="1" applyAlignment="1">
      <alignment horizontal="center" vertical="center"/>
    </xf>
    <xf numFmtId="164" fontId="42" fillId="0" borderId="18" xfId="10" applyNumberFormat="1" applyFont="1" applyFill="1" applyBorder="1" applyAlignment="1">
      <alignment horizontal="center" vertical="center"/>
    </xf>
    <xf numFmtId="164" fontId="42" fillId="0" borderId="34" xfId="10" applyNumberFormat="1" applyFont="1" applyFill="1" applyBorder="1" applyAlignment="1">
      <alignment horizontal="center" vertical="center"/>
    </xf>
    <xf numFmtId="3" fontId="4" fillId="0" borderId="30" xfId="10" applyNumberFormat="1" applyFont="1" applyFill="1" applyBorder="1" applyAlignment="1">
      <alignment horizontal="center" vertical="center"/>
    </xf>
    <xf numFmtId="3" fontId="4" fillId="0" borderId="21" xfId="10" applyNumberFormat="1" applyFont="1" applyFill="1" applyBorder="1" applyAlignment="1">
      <alignment horizontal="center" vertical="center"/>
    </xf>
    <xf numFmtId="3" fontId="4" fillId="0" borderId="31" xfId="10" applyNumberFormat="1" applyFont="1" applyFill="1" applyBorder="1" applyAlignment="1">
      <alignment horizontal="center" vertical="center"/>
    </xf>
    <xf numFmtId="164" fontId="42" fillId="0" borderId="7" xfId="10" applyNumberFormat="1" applyFont="1" applyFill="1" applyBorder="1" applyAlignment="1">
      <alignment horizontal="center" vertical="center"/>
    </xf>
    <xf numFmtId="3" fontId="32" fillId="0" borderId="13" xfId="3" applyNumberFormat="1" applyFont="1" applyFill="1" applyBorder="1" applyAlignment="1" applyProtection="1">
      <alignment horizontal="center" vertical="center"/>
    </xf>
    <xf numFmtId="3" fontId="32" fillId="0" borderId="2" xfId="3" applyNumberFormat="1" applyFont="1" applyFill="1" applyBorder="1" applyAlignment="1" applyProtection="1">
      <alignment horizontal="center" vertical="center"/>
    </xf>
    <xf numFmtId="3" fontId="32" fillId="0" borderId="6" xfId="3" applyNumberFormat="1" applyFont="1" applyFill="1" applyBorder="1" applyAlignment="1" applyProtection="1">
      <alignment horizontal="center" vertical="center"/>
    </xf>
    <xf numFmtId="164" fontId="36" fillId="0" borderId="33" xfId="3" applyNumberFormat="1" applyFont="1" applyFill="1" applyBorder="1" applyAlignment="1" applyProtection="1">
      <alignment horizontal="center" vertical="center"/>
    </xf>
    <xf numFmtId="164" fontId="36" fillId="0" borderId="18" xfId="3" applyNumberFormat="1" applyFont="1" applyFill="1" applyBorder="1" applyAlignment="1" applyProtection="1">
      <alignment horizontal="center" vertical="center"/>
    </xf>
    <xf numFmtId="164" fontId="36" fillId="0" borderId="34" xfId="3" applyNumberFormat="1" applyFont="1" applyFill="1" applyBorder="1" applyAlignment="1" applyProtection="1">
      <alignment horizontal="center" vertical="center"/>
    </xf>
    <xf numFmtId="3" fontId="32" fillId="0" borderId="30" xfId="3" applyNumberFormat="1" applyFont="1" applyFill="1" applyBorder="1" applyAlignment="1" applyProtection="1">
      <alignment horizontal="center" vertical="center"/>
    </xf>
    <xf numFmtId="3" fontId="32" fillId="0" borderId="21" xfId="3" applyNumberFormat="1" applyFont="1" applyFill="1" applyBorder="1" applyAlignment="1" applyProtection="1">
      <alignment horizontal="center" vertical="center"/>
    </xf>
    <xf numFmtId="3" fontId="32" fillId="0" borderId="31" xfId="3" applyNumberFormat="1" applyFont="1" applyFill="1" applyBorder="1" applyAlignment="1" applyProtection="1">
      <alignment horizontal="center" vertical="center"/>
    </xf>
    <xf numFmtId="0" fontId="9" fillId="0" borderId="30" xfId="10" applyFont="1" applyFill="1" applyBorder="1" applyAlignment="1">
      <alignment horizontal="center" vertical="center" wrapText="1"/>
    </xf>
    <xf numFmtId="0" fontId="7" fillId="0" borderId="14" xfId="10" applyFont="1" applyFill="1" applyBorder="1" applyAlignment="1">
      <alignment horizontal="center" vertical="center" wrapText="1"/>
    </xf>
    <xf numFmtId="0" fontId="7" fillId="0" borderId="15" xfId="10" applyFont="1" applyFill="1" applyBorder="1" applyAlignment="1">
      <alignment horizontal="center" vertical="center" wrapText="1"/>
    </xf>
    <xf numFmtId="0" fontId="7" fillId="0" borderId="30" xfId="10" applyFont="1" applyFill="1" applyBorder="1" applyAlignment="1">
      <alignment horizontal="center" vertical="center" wrapText="1"/>
    </xf>
    <xf numFmtId="0" fontId="9" fillId="0" borderId="13" xfId="10" applyFont="1" applyFill="1" applyBorder="1" applyAlignment="1">
      <alignment horizontal="center" vertical="center" wrapText="1"/>
    </xf>
    <xf numFmtId="0" fontId="7" fillId="0" borderId="33" xfId="10" applyFont="1" applyFill="1" applyBorder="1" applyAlignment="1">
      <alignment horizontal="center" vertical="center" wrapText="1"/>
    </xf>
    <xf numFmtId="0" fontId="7" fillId="0" borderId="13" xfId="10" applyFont="1" applyFill="1" applyBorder="1" applyAlignment="1">
      <alignment horizontal="center" vertical="center" wrapText="1"/>
    </xf>
    <xf numFmtId="164" fontId="8" fillId="0" borderId="13" xfId="1" applyNumberFormat="1" applyFont="1" applyFill="1" applyBorder="1" applyAlignment="1">
      <alignment horizontal="center" vertical="center"/>
    </xf>
    <xf numFmtId="164" fontId="8" fillId="0" borderId="15" xfId="1" applyNumberFormat="1" applyFont="1" applyFill="1" applyBorder="1" applyAlignment="1">
      <alignment horizontal="center" vertical="center"/>
    </xf>
    <xf numFmtId="49" fontId="44" fillId="0" borderId="31" xfId="1" applyNumberFormat="1" applyFont="1" applyFill="1" applyBorder="1" applyAlignment="1">
      <alignment horizontal="center" vertical="center" wrapText="1"/>
    </xf>
    <xf numFmtId="49" fontId="44" fillId="0" borderId="7" xfId="1" applyNumberFormat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21" fillId="0" borderId="18" xfId="9" applyFont="1" applyFill="1" applyBorder="1" applyAlignment="1">
      <alignment horizontal="center" vertical="center" wrapText="1"/>
    </xf>
    <xf numFmtId="0" fontId="21" fillId="0" borderId="19" xfId="9" applyFont="1" applyFill="1" applyBorder="1" applyAlignment="1">
      <alignment horizontal="center" vertical="center" wrapText="1"/>
    </xf>
    <xf numFmtId="0" fontId="21" fillId="0" borderId="2" xfId="9" applyFont="1" applyFill="1" applyBorder="1" applyAlignment="1">
      <alignment horizontal="center" vertical="center" wrapText="1"/>
    </xf>
    <xf numFmtId="0" fontId="18" fillId="0" borderId="0" xfId="5" applyFont="1" applyFill="1" applyAlignment="1">
      <alignment horizontal="right" vertical="top"/>
    </xf>
    <xf numFmtId="0" fontId="19" fillId="0" borderId="0" xfId="5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top" wrapText="1"/>
    </xf>
    <xf numFmtId="0" fontId="20" fillId="0" borderId="0" xfId="9" applyFont="1" applyFill="1" applyAlignment="1">
      <alignment horizontal="center" vertical="top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center" vertical="center" wrapText="1"/>
    </xf>
    <xf numFmtId="0" fontId="21" fillId="0" borderId="14" xfId="2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22" fillId="0" borderId="10" xfId="5" applyFont="1" applyFill="1" applyBorder="1" applyAlignment="1">
      <alignment horizontal="center" vertical="center" wrapText="1"/>
    </xf>
    <xf numFmtId="0" fontId="22" fillId="0" borderId="14" xfId="5" applyFont="1" applyFill="1" applyBorder="1" applyAlignment="1">
      <alignment horizontal="center" vertical="center" wrapText="1"/>
    </xf>
    <xf numFmtId="1" fontId="32" fillId="0" borderId="35" xfId="3" applyNumberFormat="1" applyFont="1" applyFill="1" applyBorder="1" applyAlignment="1" applyProtection="1">
      <alignment horizontal="center" vertical="center" wrapText="1"/>
      <protection locked="0"/>
    </xf>
    <xf numFmtId="1" fontId="32" fillId="0" borderId="36" xfId="3" applyNumberFormat="1" applyFont="1" applyFill="1" applyBorder="1" applyAlignment="1" applyProtection="1">
      <alignment horizontal="center" vertical="center" wrapText="1"/>
      <protection locked="0"/>
    </xf>
    <xf numFmtId="1" fontId="32" fillId="0" borderId="37" xfId="3" applyNumberFormat="1" applyFont="1" applyFill="1" applyBorder="1" applyAlignment="1" applyProtection="1">
      <alignment horizontal="center" vertical="center" wrapText="1"/>
      <protection locked="0"/>
    </xf>
    <xf numFmtId="1" fontId="32" fillId="0" borderId="35" xfId="4" applyNumberFormat="1" applyFont="1" applyFill="1" applyBorder="1" applyAlignment="1" applyProtection="1">
      <alignment horizontal="center" vertical="center" wrapText="1"/>
    </xf>
    <xf numFmtId="1" fontId="32" fillId="0" borderId="36" xfId="4" applyNumberFormat="1" applyFont="1" applyFill="1" applyBorder="1" applyAlignment="1" applyProtection="1">
      <alignment horizontal="center" vertical="center" wrapText="1"/>
    </xf>
    <xf numFmtId="1" fontId="32" fillId="0" borderId="37" xfId="4" applyNumberFormat="1" applyFont="1" applyFill="1" applyBorder="1" applyAlignment="1" applyProtection="1">
      <alignment horizontal="center" vertical="center" wrapText="1"/>
    </xf>
    <xf numFmtId="0" fontId="4" fillId="0" borderId="23" xfId="10" applyFont="1" applyFill="1" applyBorder="1" applyAlignment="1">
      <alignment horizontal="center" vertical="center" wrapText="1"/>
    </xf>
    <xf numFmtId="0" fontId="4" fillId="0" borderId="24" xfId="10" applyFont="1" applyFill="1" applyBorder="1" applyAlignment="1">
      <alignment horizontal="center" vertical="center" wrapText="1"/>
    </xf>
    <xf numFmtId="0" fontId="4" fillId="0" borderId="25" xfId="10" applyFont="1" applyFill="1" applyBorder="1" applyAlignment="1">
      <alignment horizontal="center" vertical="center" wrapText="1"/>
    </xf>
    <xf numFmtId="0" fontId="2" fillId="0" borderId="0" xfId="10" applyFont="1" applyFill="1" applyAlignment="1">
      <alignment horizontal="center" vertical="center" wrapText="1"/>
    </xf>
    <xf numFmtId="0" fontId="29" fillId="0" borderId="16" xfId="10" applyFont="1" applyFill="1" applyBorder="1" applyAlignment="1">
      <alignment horizontal="center" vertical="center" wrapText="1"/>
    </xf>
    <xf numFmtId="0" fontId="29" fillId="0" borderId="4" xfId="10" applyFont="1" applyFill="1" applyBorder="1" applyAlignment="1">
      <alignment horizontal="center" vertical="center" wrapText="1"/>
    </xf>
    <xf numFmtId="0" fontId="30" fillId="0" borderId="23" xfId="10" applyFont="1" applyFill="1" applyBorder="1" applyAlignment="1">
      <alignment horizontal="center" vertical="center" wrapText="1"/>
    </xf>
    <xf numFmtId="0" fontId="30" fillId="0" borderId="24" xfId="10" applyFont="1" applyFill="1" applyBorder="1" applyAlignment="1">
      <alignment horizontal="center" vertical="center" wrapText="1"/>
    </xf>
    <xf numFmtId="0" fontId="30" fillId="0" borderId="25" xfId="1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4" xfId="1"/>
    <cellStyle name="Обычный 6" xfId="2"/>
    <cellStyle name="Обычный 9" xfId="3"/>
    <cellStyle name="Обычный_06" xfId="4"/>
    <cellStyle name="Обычный_4 категории вмесмте СОЦ_УРАЗЛИВІ__ТАБО_4 категорії Квота!!!_2014 рік" xfId="5"/>
    <cellStyle name="Обычный_TБЛ-12~1" xfId="6"/>
    <cellStyle name="Обычный_АктЗах_5%квот Оксана" xfId="7"/>
    <cellStyle name="Обычный_Иванова_1.03.05 2" xfId="8"/>
    <cellStyle name="Обычный_Перевірка_Молодь_до 18 років" xfId="9"/>
    <cellStyle name="Обычный_Табл. 3.15" xfId="10"/>
  </cellStyles>
  <dxfs count="0"/>
  <tableStyles count="0" defaultTableStyle="TableStyleMedium2" defaultPivotStyle="PivotStyleLight16"/>
  <colors>
    <mruColors>
      <color rgb="FF99FFCC"/>
      <color rgb="FF00CC99"/>
      <color rgb="FF00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23"/>
  <sheetViews>
    <sheetView zoomScale="90" zoomScaleNormal="90" zoomScaleSheetLayoutView="75" workbookViewId="0">
      <selection activeCell="C11" sqref="C11"/>
    </sheetView>
  </sheetViews>
  <sheetFormatPr defaultColWidth="7.85546875" defaultRowHeight="40.15" customHeight="1"/>
  <cols>
    <col min="1" max="1" width="53.85546875" style="1" customWidth="1"/>
    <col min="2" max="3" width="39.7109375" style="1" customWidth="1"/>
    <col min="4" max="16384" width="7.85546875" style="1"/>
  </cols>
  <sheetData>
    <row r="1" spans="1:3" ht="56.25" customHeight="1">
      <c r="A1" s="120" t="s">
        <v>65</v>
      </c>
      <c r="B1" s="120"/>
      <c r="C1" s="120"/>
    </row>
    <row r="2" spans="1:3" ht="18" customHeight="1" thickBot="1">
      <c r="A2" s="15"/>
      <c r="B2" s="16"/>
      <c r="C2" s="16"/>
    </row>
    <row r="3" spans="1:3" s="36" customFormat="1" ht="40.15" customHeight="1">
      <c r="A3" s="116"/>
      <c r="B3" s="118" t="s">
        <v>0</v>
      </c>
      <c r="C3" s="119"/>
    </row>
    <row r="4" spans="1:3" s="36" customFormat="1" ht="36.75" customHeight="1" thickBot="1">
      <c r="A4" s="117"/>
      <c r="B4" s="113" t="s">
        <v>61</v>
      </c>
      <c r="C4" s="114" t="s">
        <v>62</v>
      </c>
    </row>
    <row r="5" spans="1:3" s="36" customFormat="1" ht="40.15" customHeight="1">
      <c r="A5" s="115" t="s">
        <v>1</v>
      </c>
      <c r="B5" s="111">
        <v>859.9</v>
      </c>
      <c r="C5" s="112">
        <v>861.6</v>
      </c>
    </row>
    <row r="6" spans="1:3" s="36" customFormat="1" ht="40.15" customHeight="1">
      <c r="A6" s="18" t="s">
        <v>2</v>
      </c>
      <c r="B6" s="39">
        <v>57.9</v>
      </c>
      <c r="C6" s="40">
        <v>58.1</v>
      </c>
    </row>
    <row r="7" spans="1:3" s="36" customFormat="1" ht="40.15" customHeight="1">
      <c r="A7" s="17" t="s">
        <v>3</v>
      </c>
      <c r="B7" s="37">
        <v>734.9</v>
      </c>
      <c r="C7" s="38">
        <v>739.8</v>
      </c>
    </row>
    <row r="8" spans="1:3" s="36" customFormat="1" ht="40.15" customHeight="1">
      <c r="A8" s="19" t="s">
        <v>4</v>
      </c>
      <c r="B8" s="39">
        <v>49.5</v>
      </c>
      <c r="C8" s="40">
        <v>49.9</v>
      </c>
    </row>
    <row r="9" spans="1:3" s="36" customFormat="1" ht="40.15" customHeight="1">
      <c r="A9" s="17" t="s">
        <v>60</v>
      </c>
      <c r="B9" s="37">
        <v>125</v>
      </c>
      <c r="C9" s="38">
        <v>121.8</v>
      </c>
    </row>
    <row r="10" spans="1:3" s="36" customFormat="1" ht="40.15" customHeight="1">
      <c r="A10" s="19" t="s">
        <v>5</v>
      </c>
      <c r="B10" s="39">
        <v>14.5</v>
      </c>
      <c r="C10" s="40">
        <v>14.1</v>
      </c>
    </row>
    <row r="11" spans="1:3" s="36" customFormat="1" ht="40.15" customHeight="1" thickBot="1">
      <c r="A11" s="20" t="s">
        <v>6</v>
      </c>
      <c r="B11" s="41">
        <v>625.1</v>
      </c>
      <c r="C11" s="42">
        <v>621.4</v>
      </c>
    </row>
    <row r="12" spans="1:3" s="43" customFormat="1" ht="40.15" customHeight="1">
      <c r="A12" s="121" t="s">
        <v>7</v>
      </c>
      <c r="B12" s="121"/>
      <c r="C12" s="121"/>
    </row>
    <row r="13" spans="1:3" s="44" customFormat="1" ht="40.15" customHeight="1">
      <c r="A13" s="21"/>
      <c r="B13" s="21"/>
      <c r="C13" s="21"/>
    </row>
    <row r="14" spans="1:3" ht="40.15" customHeight="1">
      <c r="A14" s="45"/>
    </row>
    <row r="15" spans="1:3" ht="40.15" customHeight="1">
      <c r="A15" s="45"/>
    </row>
    <row r="16" spans="1:3" ht="40.15" customHeight="1">
      <c r="A16" s="45"/>
    </row>
    <row r="17" spans="1:1" ht="40.15" customHeight="1">
      <c r="A17" s="45"/>
    </row>
    <row r="18" spans="1:1" ht="40.15" customHeight="1">
      <c r="A18" s="45"/>
    </row>
    <row r="19" spans="1:1" ht="40.15" customHeight="1">
      <c r="A19" s="45"/>
    </row>
    <row r="20" spans="1:1" ht="40.15" customHeight="1">
      <c r="A20" s="45"/>
    </row>
    <row r="21" spans="1:1" ht="40.15" customHeight="1">
      <c r="A21" s="45"/>
    </row>
    <row r="22" spans="1:1" ht="40.15" customHeight="1">
      <c r="A22" s="45"/>
    </row>
    <row r="23" spans="1:1" ht="40.15" customHeight="1">
      <c r="A23" s="45"/>
    </row>
  </sheetData>
  <mergeCells count="4">
    <mergeCell ref="A3:A4"/>
    <mergeCell ref="B3:C3"/>
    <mergeCell ref="A1:C1"/>
    <mergeCell ref="A12:C12"/>
  </mergeCells>
  <printOptions horizontalCentered="1"/>
  <pageMargins left="0.23622047244094491" right="0.15748031496062992" top="0.4724409448818898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="90" zoomScaleNormal="90" workbookViewId="0">
      <selection activeCell="F15" sqref="F15"/>
    </sheetView>
  </sheetViews>
  <sheetFormatPr defaultColWidth="8" defaultRowHeight="12.75"/>
  <cols>
    <col min="1" max="1" width="76.42578125" style="23" customWidth="1"/>
    <col min="2" max="2" width="13" style="23" customWidth="1"/>
    <col min="3" max="3" width="17.28515625" style="4" customWidth="1"/>
    <col min="4" max="4" width="13" style="4" customWidth="1"/>
    <col min="5" max="5" width="17.140625" style="4" customWidth="1"/>
    <col min="6" max="6" width="12.7109375" style="23" customWidth="1"/>
    <col min="7" max="7" width="8" style="23"/>
    <col min="8" max="8" width="11" style="23" customWidth="1"/>
    <col min="9" max="10" width="8" style="23"/>
    <col min="11" max="11" width="9.28515625" style="23" customWidth="1"/>
    <col min="12" max="16384" width="8" style="23"/>
  </cols>
  <sheetData>
    <row r="1" spans="1:7" ht="8.25" customHeight="1">
      <c r="C1" s="125"/>
      <c r="D1" s="125"/>
      <c r="E1" s="125"/>
      <c r="F1" s="125"/>
    </row>
    <row r="2" spans="1:7" ht="27" customHeight="1">
      <c r="A2" s="126" t="s">
        <v>59</v>
      </c>
      <c r="B2" s="126"/>
      <c r="C2" s="126"/>
      <c r="D2" s="126"/>
      <c r="E2" s="126"/>
      <c r="F2" s="126"/>
    </row>
    <row r="3" spans="1:7" ht="28.5" customHeight="1">
      <c r="A3" s="127" t="s">
        <v>64</v>
      </c>
      <c r="B3" s="127"/>
      <c r="C3" s="127"/>
      <c r="D3" s="127"/>
      <c r="E3" s="127"/>
      <c r="F3" s="127"/>
    </row>
    <row r="4" spans="1:7" s="24" customFormat="1" ht="33.75" customHeight="1">
      <c r="A4" s="128" t="s">
        <v>8</v>
      </c>
      <c r="B4" s="128"/>
      <c r="C4" s="128"/>
      <c r="D4" s="128"/>
      <c r="E4" s="128"/>
      <c r="F4" s="128"/>
    </row>
    <row r="5" spans="1:7" s="24" customFormat="1" ht="42.75" customHeight="1">
      <c r="A5" s="129" t="s">
        <v>9</v>
      </c>
      <c r="B5" s="130" t="s">
        <v>10</v>
      </c>
      <c r="C5" s="132" t="s">
        <v>11</v>
      </c>
      <c r="D5" s="133" t="s">
        <v>12</v>
      </c>
      <c r="E5" s="132" t="s">
        <v>13</v>
      </c>
      <c r="F5" s="133" t="s">
        <v>14</v>
      </c>
    </row>
    <row r="6" spans="1:7" s="24" customFormat="1" ht="37.5" customHeight="1">
      <c r="A6" s="129"/>
      <c r="B6" s="131"/>
      <c r="C6" s="132" t="s">
        <v>11</v>
      </c>
      <c r="D6" s="134"/>
      <c r="E6" s="132" t="s">
        <v>13</v>
      </c>
      <c r="F6" s="134"/>
    </row>
    <row r="7" spans="1:7" s="25" customFormat="1" ht="18.75" customHeight="1">
      <c r="A7" s="2" t="s">
        <v>15</v>
      </c>
      <c r="B7" s="2">
        <v>1</v>
      </c>
      <c r="C7" s="2">
        <v>2</v>
      </c>
      <c r="D7" s="2">
        <v>3</v>
      </c>
      <c r="E7" s="2">
        <v>4</v>
      </c>
      <c r="F7" s="2">
        <v>5</v>
      </c>
    </row>
    <row r="8" spans="1:7" s="24" customFormat="1" ht="43.5" customHeight="1">
      <c r="A8" s="26" t="s">
        <v>16</v>
      </c>
      <c r="B8" s="27">
        <v>35.299999999999997</v>
      </c>
      <c r="C8" s="28">
        <v>29.1</v>
      </c>
      <c r="D8" s="29">
        <v>82.5</v>
      </c>
      <c r="E8" s="28">
        <v>6.2</v>
      </c>
      <c r="F8" s="29">
        <v>17.5</v>
      </c>
    </row>
    <row r="9" spans="1:7" s="24" customFormat="1" ht="61.5" customHeight="1">
      <c r="A9" s="30" t="s">
        <v>17</v>
      </c>
      <c r="B9" s="27">
        <v>22.3</v>
      </c>
      <c r="C9" s="28">
        <v>18.100000000000001</v>
      </c>
      <c r="D9" s="29">
        <v>81.099999999999994</v>
      </c>
      <c r="E9" s="28">
        <v>4.2</v>
      </c>
      <c r="F9" s="29">
        <v>18.899999999999999</v>
      </c>
    </row>
    <row r="10" spans="1:7" s="24" customFormat="1" ht="45" customHeight="1">
      <c r="A10" s="26" t="s">
        <v>18</v>
      </c>
      <c r="B10" s="27">
        <v>8.9</v>
      </c>
      <c r="C10" s="28">
        <v>7</v>
      </c>
      <c r="D10" s="29">
        <v>78.900000000000006</v>
      </c>
      <c r="E10" s="28">
        <v>1.9</v>
      </c>
      <c r="F10" s="29">
        <v>21.1</v>
      </c>
    </row>
    <row r="11" spans="1:7" s="24" customFormat="1" ht="63" customHeight="1">
      <c r="A11" s="26" t="s">
        <v>19</v>
      </c>
      <c r="B11" s="27">
        <v>16.2</v>
      </c>
      <c r="C11" s="28">
        <v>13.2</v>
      </c>
      <c r="D11" s="29">
        <v>81</v>
      </c>
      <c r="E11" s="28">
        <v>3.1</v>
      </c>
      <c r="F11" s="29">
        <v>19</v>
      </c>
    </row>
    <row r="12" spans="1:7" s="24" customFormat="1" ht="67.5" customHeight="1">
      <c r="A12" s="26" t="s">
        <v>20</v>
      </c>
      <c r="B12" s="27">
        <v>33.200000000000003</v>
      </c>
      <c r="C12" s="28">
        <v>27.3</v>
      </c>
      <c r="D12" s="29">
        <v>82.3</v>
      </c>
      <c r="E12" s="28">
        <v>5.9</v>
      </c>
      <c r="F12" s="29">
        <v>17.7</v>
      </c>
      <c r="G12" s="31"/>
    </row>
    <row r="13" spans="1:7" s="24" customFormat="1" ht="27" customHeight="1">
      <c r="A13" s="26"/>
      <c r="B13" s="122" t="s">
        <v>63</v>
      </c>
      <c r="C13" s="123"/>
      <c r="D13" s="123"/>
      <c r="E13" s="123"/>
      <c r="F13" s="124"/>
      <c r="G13" s="31"/>
    </row>
    <row r="14" spans="1:7" s="24" customFormat="1" ht="51.75" customHeight="1">
      <c r="A14" s="32" t="s">
        <v>21</v>
      </c>
      <c r="B14" s="27">
        <v>11.7</v>
      </c>
      <c r="C14" s="33">
        <v>9.6</v>
      </c>
      <c r="D14" s="34">
        <v>82.1</v>
      </c>
      <c r="E14" s="33">
        <v>2.1</v>
      </c>
      <c r="F14" s="35">
        <v>17.899999999999999</v>
      </c>
      <c r="G14" s="31"/>
    </row>
    <row r="15" spans="1:7" s="24" customFormat="1" ht="39.75" customHeight="1">
      <c r="A15" s="32" t="s">
        <v>22</v>
      </c>
      <c r="B15" s="27">
        <v>8.5</v>
      </c>
      <c r="C15" s="33">
        <v>7</v>
      </c>
      <c r="D15" s="34">
        <f>'3'!U7</f>
        <v>82.269979852249833</v>
      </c>
      <c r="E15" s="33">
        <v>1.5</v>
      </c>
      <c r="F15" s="35">
        <f>'3'!V7</f>
        <v>17.730020147750167</v>
      </c>
    </row>
    <row r="16" spans="1:7" s="24" customFormat="1" ht="15.75" customHeight="1">
      <c r="A16" s="23"/>
      <c r="B16" s="23"/>
      <c r="C16" s="3"/>
      <c r="D16" s="3"/>
      <c r="E16" s="3"/>
      <c r="F16" s="23"/>
    </row>
    <row r="18" ht="18.75" customHeight="1"/>
    <row r="23" ht="18.75" customHeight="1"/>
    <row r="28" ht="18.75" customHeight="1"/>
    <row r="33" ht="18.75" customHeight="1"/>
  </sheetData>
  <mergeCells count="11">
    <mergeCell ref="B13:F13"/>
    <mergeCell ref="C1:F1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scale="66" orientation="portrait" r:id="rId1"/>
  <rowBreaks count="1" manualBreakCount="1">
    <brk id="15" max="16383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5"/>
  <sheetViews>
    <sheetView tabSelected="1" zoomScale="90" zoomScaleNormal="90" zoomScaleSheetLayoutView="70" workbookViewId="0">
      <selection activeCell="A4" sqref="A4:A5"/>
    </sheetView>
  </sheetViews>
  <sheetFormatPr defaultRowHeight="14.25"/>
  <cols>
    <col min="1" max="1" width="24.140625" style="12" customWidth="1"/>
    <col min="2" max="2" width="10.85546875" style="12" customWidth="1"/>
    <col min="3" max="3" width="11.140625" style="12" customWidth="1"/>
    <col min="4" max="4" width="12.7109375" style="12" customWidth="1"/>
    <col min="5" max="5" width="10" style="12" customWidth="1"/>
    <col min="6" max="7" width="13" style="12" customWidth="1"/>
    <col min="8" max="8" width="9.28515625" style="12" customWidth="1"/>
    <col min="9" max="10" width="13.140625" style="12" customWidth="1"/>
    <col min="11" max="11" width="10.28515625" style="12" customWidth="1"/>
    <col min="12" max="13" width="13.5703125" style="12" customWidth="1"/>
    <col min="14" max="14" width="11.42578125" style="12" customWidth="1"/>
    <col min="15" max="16" width="12.5703125" style="12" customWidth="1"/>
    <col min="17" max="17" width="13.140625" style="12" customWidth="1"/>
    <col min="18" max="19" width="12.7109375" style="12" customWidth="1"/>
    <col min="20" max="20" width="13.85546875" style="12" customWidth="1"/>
    <col min="21" max="22" width="12.42578125" style="12" customWidth="1"/>
    <col min="23" max="16384" width="9.140625" style="12"/>
  </cols>
  <sheetData>
    <row r="1" spans="1:22" s="5" customFormat="1" ht="25.5" customHeight="1">
      <c r="B1" s="144" t="s">
        <v>23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22"/>
      <c r="O1" s="22"/>
      <c r="P1" s="22"/>
      <c r="Q1" s="22"/>
      <c r="R1" s="22"/>
      <c r="S1" s="22"/>
      <c r="T1" s="22"/>
      <c r="U1" s="22"/>
      <c r="V1" s="22"/>
    </row>
    <row r="2" spans="1:22" s="5" customFormat="1" ht="23.25" customHeight="1">
      <c r="B2" s="144" t="s">
        <v>66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22"/>
      <c r="O2" s="22"/>
      <c r="P2" s="22"/>
      <c r="Q2" s="22"/>
      <c r="R2" s="22"/>
      <c r="S2" s="22"/>
      <c r="T2" s="22"/>
      <c r="U2" s="22"/>
      <c r="V2" s="22"/>
    </row>
    <row r="3" spans="1:22" s="6" customFormat="1" ht="9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2" s="7" customFormat="1" ht="51" customHeight="1" thickBot="1">
      <c r="A4" s="145"/>
      <c r="B4" s="147" t="s">
        <v>24</v>
      </c>
      <c r="C4" s="148"/>
      <c r="D4" s="149"/>
      <c r="E4" s="147" t="s">
        <v>33</v>
      </c>
      <c r="F4" s="148"/>
      <c r="G4" s="149"/>
      <c r="H4" s="147" t="s">
        <v>25</v>
      </c>
      <c r="I4" s="148"/>
      <c r="J4" s="149"/>
      <c r="K4" s="141" t="s">
        <v>26</v>
      </c>
      <c r="L4" s="142"/>
      <c r="M4" s="143"/>
      <c r="N4" s="141" t="s">
        <v>27</v>
      </c>
      <c r="O4" s="142"/>
      <c r="P4" s="143"/>
      <c r="Q4" s="135" t="s">
        <v>28</v>
      </c>
      <c r="R4" s="136"/>
      <c r="S4" s="137"/>
      <c r="T4" s="138" t="s">
        <v>29</v>
      </c>
      <c r="U4" s="139"/>
      <c r="V4" s="140"/>
    </row>
    <row r="5" spans="1:22" s="8" customFormat="1" ht="49.5" customHeight="1">
      <c r="A5" s="146"/>
      <c r="B5" s="104" t="s">
        <v>10</v>
      </c>
      <c r="C5" s="105" t="s">
        <v>30</v>
      </c>
      <c r="D5" s="106" t="s">
        <v>31</v>
      </c>
      <c r="E5" s="108" t="s">
        <v>10</v>
      </c>
      <c r="F5" s="105" t="s">
        <v>30</v>
      </c>
      <c r="G5" s="109" t="s">
        <v>31</v>
      </c>
      <c r="H5" s="107" t="s">
        <v>10</v>
      </c>
      <c r="I5" s="105" t="s">
        <v>30</v>
      </c>
      <c r="J5" s="106" t="s">
        <v>31</v>
      </c>
      <c r="K5" s="110" t="s">
        <v>10</v>
      </c>
      <c r="L5" s="105" t="s">
        <v>30</v>
      </c>
      <c r="M5" s="109" t="s">
        <v>31</v>
      </c>
      <c r="N5" s="104" t="s">
        <v>10</v>
      </c>
      <c r="O5" s="105" t="s">
        <v>30</v>
      </c>
      <c r="P5" s="106" t="s">
        <v>31</v>
      </c>
      <c r="Q5" s="108" t="s">
        <v>10</v>
      </c>
      <c r="R5" s="105" t="s">
        <v>30</v>
      </c>
      <c r="S5" s="109" t="s">
        <v>31</v>
      </c>
      <c r="T5" s="104" t="s">
        <v>10</v>
      </c>
      <c r="U5" s="105" t="s">
        <v>30</v>
      </c>
      <c r="V5" s="106" t="s">
        <v>31</v>
      </c>
    </row>
    <row r="6" spans="1:22" s="14" customFormat="1" ht="11.25" customHeight="1" thickBot="1">
      <c r="A6" s="47" t="s">
        <v>32</v>
      </c>
      <c r="B6" s="79">
        <v>1</v>
      </c>
      <c r="C6" s="49">
        <v>2</v>
      </c>
      <c r="D6" s="50">
        <v>3</v>
      </c>
      <c r="E6" s="48">
        <v>1</v>
      </c>
      <c r="F6" s="49">
        <v>2</v>
      </c>
      <c r="G6" s="86">
        <v>3</v>
      </c>
      <c r="H6" s="79">
        <v>4</v>
      </c>
      <c r="I6" s="49">
        <v>5</v>
      </c>
      <c r="J6" s="50">
        <v>6</v>
      </c>
      <c r="K6" s="48">
        <v>7</v>
      </c>
      <c r="L6" s="49">
        <v>8</v>
      </c>
      <c r="M6" s="86">
        <v>9</v>
      </c>
      <c r="N6" s="79">
        <v>10</v>
      </c>
      <c r="O6" s="49">
        <v>11</v>
      </c>
      <c r="P6" s="50">
        <v>12</v>
      </c>
      <c r="Q6" s="48">
        <v>13</v>
      </c>
      <c r="R6" s="49">
        <v>14</v>
      </c>
      <c r="S6" s="86">
        <v>15</v>
      </c>
      <c r="T6" s="79">
        <v>16</v>
      </c>
      <c r="U6" s="49">
        <v>17</v>
      </c>
      <c r="V6" s="50">
        <v>18</v>
      </c>
    </row>
    <row r="7" spans="1:22" s="9" customFormat="1" ht="25.5" customHeight="1" thickBot="1">
      <c r="A7" s="68" t="s">
        <v>34</v>
      </c>
      <c r="B7" s="70">
        <f>SUM(B8:B31)</f>
        <v>35269</v>
      </c>
      <c r="C7" s="65">
        <v>82.147791115340922</v>
      </c>
      <c r="D7" s="71">
        <v>17.852208884659074</v>
      </c>
      <c r="E7" s="69">
        <f>SUM(E8:E31)</f>
        <v>22338</v>
      </c>
      <c r="F7" s="65">
        <v>80.552642617449663</v>
      </c>
      <c r="G7" s="87">
        <v>19.447357382550333</v>
      </c>
      <c r="H7" s="72">
        <f>SUM(H8:H31)</f>
        <v>8894</v>
      </c>
      <c r="I7" s="65">
        <v>78.599753862983718</v>
      </c>
      <c r="J7" s="71">
        <v>21.400246137016271</v>
      </c>
      <c r="K7" s="69">
        <f>SUM(K8:K31)</f>
        <v>16247</v>
      </c>
      <c r="L7" s="65">
        <v>81.178947368421049</v>
      </c>
      <c r="M7" s="87">
        <v>18.821052631578947</v>
      </c>
      <c r="N7" s="72">
        <f>SUM(N8:N31)</f>
        <v>33189</v>
      </c>
      <c r="O7" s="65">
        <v>81.877213695395511</v>
      </c>
      <c r="P7" s="71">
        <v>18.122786304604485</v>
      </c>
      <c r="Q7" s="73">
        <f>SUM(Q8:Q31)</f>
        <v>11743</v>
      </c>
      <c r="R7" s="66">
        <v>82.022286421791165</v>
      </c>
      <c r="S7" s="74">
        <v>17.977713578208832</v>
      </c>
      <c r="T7" s="75">
        <f>SUM(T8:T31)</f>
        <v>8498</v>
      </c>
      <c r="U7" s="66">
        <v>82.269979852249833</v>
      </c>
      <c r="V7" s="67">
        <v>17.730020147750167</v>
      </c>
    </row>
    <row r="8" spans="1:22" s="10" customFormat="1" ht="18.75" customHeight="1">
      <c r="A8" s="51" t="s">
        <v>35</v>
      </c>
      <c r="B8" s="80">
        <v>169</v>
      </c>
      <c r="C8" s="52">
        <v>86.390532544378701</v>
      </c>
      <c r="D8" s="81">
        <v>13.609467455621301</v>
      </c>
      <c r="E8" s="76">
        <v>146</v>
      </c>
      <c r="F8" s="52">
        <v>83.561643835616437</v>
      </c>
      <c r="G8" s="88">
        <v>16.43835616438356</v>
      </c>
      <c r="H8" s="91">
        <v>74</v>
      </c>
      <c r="I8" s="52">
        <v>87.837837837837839</v>
      </c>
      <c r="J8" s="81">
        <v>12.162162162162163</v>
      </c>
      <c r="K8" s="76">
        <v>46</v>
      </c>
      <c r="L8" s="52">
        <v>97.826086956521735</v>
      </c>
      <c r="M8" s="88">
        <v>2.1739130434782608</v>
      </c>
      <c r="N8" s="91">
        <v>162</v>
      </c>
      <c r="O8" s="52">
        <v>86.419753086419746</v>
      </c>
      <c r="P8" s="81">
        <v>13.580246913580247</v>
      </c>
      <c r="Q8" s="95">
        <v>48</v>
      </c>
      <c r="R8" s="53">
        <v>95.833333333333343</v>
      </c>
      <c r="S8" s="98">
        <v>4.1666666666666661</v>
      </c>
      <c r="T8" s="101">
        <v>32</v>
      </c>
      <c r="U8" s="53">
        <v>100</v>
      </c>
      <c r="V8" s="54">
        <v>0</v>
      </c>
    </row>
    <row r="9" spans="1:22" s="11" customFormat="1" ht="18.75" customHeight="1">
      <c r="A9" s="13" t="s">
        <v>36</v>
      </c>
      <c r="B9" s="82">
        <v>433</v>
      </c>
      <c r="C9" s="55">
        <v>80.831408775981529</v>
      </c>
      <c r="D9" s="83">
        <v>19.168591224018474</v>
      </c>
      <c r="E9" s="77">
        <v>277</v>
      </c>
      <c r="F9" s="55">
        <v>81.227436823104696</v>
      </c>
      <c r="G9" s="89">
        <v>18.772563176895307</v>
      </c>
      <c r="H9" s="92">
        <v>103</v>
      </c>
      <c r="I9" s="55">
        <v>81.553398058252426</v>
      </c>
      <c r="J9" s="83">
        <v>18.446601941747574</v>
      </c>
      <c r="K9" s="77">
        <v>148</v>
      </c>
      <c r="L9" s="55">
        <v>77.702702702702695</v>
      </c>
      <c r="M9" s="89">
        <v>22.297297297297298</v>
      </c>
      <c r="N9" s="92">
        <v>410</v>
      </c>
      <c r="O9" s="55">
        <v>80.975609756097569</v>
      </c>
      <c r="P9" s="83">
        <v>19.024390243902438</v>
      </c>
      <c r="Q9" s="96">
        <v>144</v>
      </c>
      <c r="R9" s="56">
        <v>80.555555555555557</v>
      </c>
      <c r="S9" s="99">
        <v>19.444444444444446</v>
      </c>
      <c r="T9" s="102">
        <v>98</v>
      </c>
      <c r="U9" s="56">
        <v>79.591836734693871</v>
      </c>
      <c r="V9" s="57">
        <v>20.408163265306122</v>
      </c>
    </row>
    <row r="10" spans="1:22" s="10" customFormat="1" ht="18.75" customHeight="1">
      <c r="A10" s="13" t="s">
        <v>37</v>
      </c>
      <c r="B10" s="82">
        <v>2620</v>
      </c>
      <c r="C10" s="55">
        <v>82.137404580152676</v>
      </c>
      <c r="D10" s="83">
        <v>17.862595419847327</v>
      </c>
      <c r="E10" s="77">
        <v>1967</v>
      </c>
      <c r="F10" s="55">
        <v>82.562277580071168</v>
      </c>
      <c r="G10" s="89">
        <v>17.437722419928825</v>
      </c>
      <c r="H10" s="92">
        <v>551</v>
      </c>
      <c r="I10" s="55">
        <v>81.851179673321241</v>
      </c>
      <c r="J10" s="83">
        <v>18.148820326678766</v>
      </c>
      <c r="K10" s="77">
        <v>1114</v>
      </c>
      <c r="L10" s="55">
        <v>83.572710951526034</v>
      </c>
      <c r="M10" s="89">
        <v>16.427289048473966</v>
      </c>
      <c r="N10" s="92">
        <v>2457</v>
      </c>
      <c r="O10" s="55">
        <v>81.847781847781846</v>
      </c>
      <c r="P10" s="83">
        <v>18.152218152218154</v>
      </c>
      <c r="Q10" s="96">
        <v>856</v>
      </c>
      <c r="R10" s="56">
        <v>82.126168224299064</v>
      </c>
      <c r="S10" s="99">
        <v>17.873831775700936</v>
      </c>
      <c r="T10" s="102">
        <v>586</v>
      </c>
      <c r="U10" s="56">
        <v>81.911262798634809</v>
      </c>
      <c r="V10" s="57">
        <v>18.088737201365188</v>
      </c>
    </row>
    <row r="11" spans="1:22" s="10" customFormat="1" ht="18.75" customHeight="1">
      <c r="A11" s="13" t="s">
        <v>38</v>
      </c>
      <c r="B11" s="82">
        <v>152</v>
      </c>
      <c r="C11" s="55">
        <v>91.44736842105263</v>
      </c>
      <c r="D11" s="83">
        <v>8.5526315789473681</v>
      </c>
      <c r="E11" s="77">
        <v>98</v>
      </c>
      <c r="F11" s="55">
        <v>89.795918367346943</v>
      </c>
      <c r="G11" s="89">
        <v>10.204081632653061</v>
      </c>
      <c r="H11" s="92">
        <v>36</v>
      </c>
      <c r="I11" s="55">
        <v>86.111111111111114</v>
      </c>
      <c r="J11" s="83">
        <v>13.888888888888889</v>
      </c>
      <c r="K11" s="77">
        <v>71</v>
      </c>
      <c r="L11" s="55">
        <v>85.91549295774648</v>
      </c>
      <c r="M11" s="89">
        <v>14.084507042253522</v>
      </c>
      <c r="N11" s="92">
        <v>145</v>
      </c>
      <c r="O11" s="55">
        <v>91.034482758620697</v>
      </c>
      <c r="P11" s="83">
        <v>8.9655172413793096</v>
      </c>
      <c r="Q11" s="96">
        <v>49</v>
      </c>
      <c r="R11" s="56">
        <v>89.795918367346943</v>
      </c>
      <c r="S11" s="99">
        <v>10.204081632653061</v>
      </c>
      <c r="T11" s="102">
        <v>28</v>
      </c>
      <c r="U11" s="56">
        <v>89.285714285714292</v>
      </c>
      <c r="V11" s="57">
        <v>10.714285714285714</v>
      </c>
    </row>
    <row r="12" spans="1:22" s="10" customFormat="1" ht="18.75" customHeight="1">
      <c r="A12" s="13" t="s">
        <v>39</v>
      </c>
      <c r="B12" s="82">
        <v>687</v>
      </c>
      <c r="C12" s="55">
        <v>97.962154294032018</v>
      </c>
      <c r="D12" s="83">
        <v>2.0378457059679769</v>
      </c>
      <c r="E12" s="77">
        <v>595</v>
      </c>
      <c r="F12" s="55">
        <v>98.151260504201673</v>
      </c>
      <c r="G12" s="89">
        <v>1.8487394957983194</v>
      </c>
      <c r="H12" s="92">
        <v>189</v>
      </c>
      <c r="I12" s="55">
        <v>97.883597883597886</v>
      </c>
      <c r="J12" s="83">
        <v>2.1164021164021163</v>
      </c>
      <c r="K12" s="77">
        <v>238</v>
      </c>
      <c r="L12" s="55">
        <v>98.739495798319325</v>
      </c>
      <c r="M12" s="89">
        <v>1.2605042016806722</v>
      </c>
      <c r="N12" s="92">
        <v>652</v>
      </c>
      <c r="O12" s="55">
        <v>98.00613496932516</v>
      </c>
      <c r="P12" s="83">
        <v>1.9938650306748467</v>
      </c>
      <c r="Q12" s="96">
        <v>204</v>
      </c>
      <c r="R12" s="56">
        <v>98.529411764705884</v>
      </c>
      <c r="S12" s="99">
        <v>1.4705882352941175</v>
      </c>
      <c r="T12" s="102">
        <v>131</v>
      </c>
      <c r="U12" s="56">
        <v>98.473282442748086</v>
      </c>
      <c r="V12" s="57">
        <v>1.5267175572519083</v>
      </c>
    </row>
    <row r="13" spans="1:22" s="10" customFormat="1" ht="18.75" customHeight="1">
      <c r="A13" s="13" t="s">
        <v>40</v>
      </c>
      <c r="B13" s="82">
        <v>882</v>
      </c>
      <c r="C13" s="55">
        <v>97.505668934240362</v>
      </c>
      <c r="D13" s="83">
        <v>2.4943310657596371</v>
      </c>
      <c r="E13" s="77">
        <v>807</v>
      </c>
      <c r="F13" s="55">
        <v>95.167286245353154</v>
      </c>
      <c r="G13" s="89">
        <v>4.8327137546468402</v>
      </c>
      <c r="H13" s="92">
        <v>217</v>
      </c>
      <c r="I13" s="55">
        <v>97.235023041474662</v>
      </c>
      <c r="J13" s="83">
        <v>2.7649769585253456</v>
      </c>
      <c r="K13" s="77">
        <v>139</v>
      </c>
      <c r="L13" s="55">
        <v>95.683453237410077</v>
      </c>
      <c r="M13" s="89">
        <v>4.3165467625899279</v>
      </c>
      <c r="N13" s="92">
        <v>855</v>
      </c>
      <c r="O13" s="55">
        <v>97.42690058479532</v>
      </c>
      <c r="P13" s="83">
        <v>2.5730994152046787</v>
      </c>
      <c r="Q13" s="96">
        <v>374</v>
      </c>
      <c r="R13" s="56">
        <v>97.593582887700535</v>
      </c>
      <c r="S13" s="99">
        <v>2.4064171122994651</v>
      </c>
      <c r="T13" s="102">
        <v>287</v>
      </c>
      <c r="U13" s="56">
        <v>97.909407665505228</v>
      </c>
      <c r="V13" s="57">
        <v>2.0905923344947737</v>
      </c>
    </row>
    <row r="14" spans="1:22" s="10" customFormat="1" ht="18.75" customHeight="1">
      <c r="A14" s="13" t="s">
        <v>41</v>
      </c>
      <c r="B14" s="82">
        <v>987</v>
      </c>
      <c r="C14" s="55">
        <v>70.618034447821685</v>
      </c>
      <c r="D14" s="83">
        <v>29.381965552178318</v>
      </c>
      <c r="E14" s="77">
        <v>703</v>
      </c>
      <c r="F14" s="55">
        <v>72.40398293029871</v>
      </c>
      <c r="G14" s="89">
        <v>27.596017069701279</v>
      </c>
      <c r="H14" s="92">
        <v>260</v>
      </c>
      <c r="I14" s="55">
        <v>56.153846153846153</v>
      </c>
      <c r="J14" s="83">
        <v>43.846153846153847</v>
      </c>
      <c r="K14" s="77">
        <v>479</v>
      </c>
      <c r="L14" s="55">
        <v>52.400835073068897</v>
      </c>
      <c r="M14" s="89">
        <v>47.59916492693111</v>
      </c>
      <c r="N14" s="92">
        <v>928</v>
      </c>
      <c r="O14" s="55">
        <v>70.043103448275872</v>
      </c>
      <c r="P14" s="83">
        <v>29.956896551724139</v>
      </c>
      <c r="Q14" s="96">
        <v>309</v>
      </c>
      <c r="R14" s="56">
        <v>65.695792880258892</v>
      </c>
      <c r="S14" s="99">
        <v>34.3042071197411</v>
      </c>
      <c r="T14" s="102">
        <v>226</v>
      </c>
      <c r="U14" s="56">
        <v>64.601769911504419</v>
      </c>
      <c r="V14" s="57">
        <v>35.398230088495573</v>
      </c>
    </row>
    <row r="15" spans="1:22" s="10" customFormat="1" ht="18.75" customHeight="1">
      <c r="A15" s="13" t="s">
        <v>42</v>
      </c>
      <c r="B15" s="82">
        <v>2442</v>
      </c>
      <c r="C15" s="55">
        <v>97.215397215397218</v>
      </c>
      <c r="D15" s="83">
        <v>2.7846027846027845</v>
      </c>
      <c r="E15" s="77">
        <v>1655</v>
      </c>
      <c r="F15" s="55">
        <v>97.885196374622353</v>
      </c>
      <c r="G15" s="89">
        <v>2.1148036253776437</v>
      </c>
      <c r="H15" s="92">
        <v>532</v>
      </c>
      <c r="I15" s="55">
        <v>97.368421052631575</v>
      </c>
      <c r="J15" s="83">
        <v>2.6315789473684208</v>
      </c>
      <c r="K15" s="77">
        <v>1448</v>
      </c>
      <c r="L15" s="55">
        <v>97.444751381215468</v>
      </c>
      <c r="M15" s="89">
        <v>2.5552486187845305</v>
      </c>
      <c r="N15" s="92">
        <v>2237</v>
      </c>
      <c r="O15" s="55">
        <v>97.183728207420643</v>
      </c>
      <c r="P15" s="83">
        <v>2.8162717925793475</v>
      </c>
      <c r="Q15" s="96">
        <v>753</v>
      </c>
      <c r="R15" s="56">
        <v>97.211155378486055</v>
      </c>
      <c r="S15" s="99">
        <v>2.788844621513944</v>
      </c>
      <c r="T15" s="102">
        <v>491</v>
      </c>
      <c r="U15" s="56">
        <v>97.352342158859472</v>
      </c>
      <c r="V15" s="57">
        <v>2.6476578411405294</v>
      </c>
    </row>
    <row r="16" spans="1:22" s="10" customFormat="1" ht="18.75" customHeight="1">
      <c r="A16" s="13" t="s">
        <v>43</v>
      </c>
      <c r="B16" s="82">
        <v>1760</v>
      </c>
      <c r="C16" s="55">
        <v>86.079545454545453</v>
      </c>
      <c r="D16" s="83">
        <v>13.920454545454545</v>
      </c>
      <c r="E16" s="77">
        <v>1105</v>
      </c>
      <c r="F16" s="55">
        <v>86.425339366515843</v>
      </c>
      <c r="G16" s="89">
        <v>13.574660633484163</v>
      </c>
      <c r="H16" s="92">
        <v>517</v>
      </c>
      <c r="I16" s="55">
        <v>86.073500967117994</v>
      </c>
      <c r="J16" s="83">
        <v>13.926499032882012</v>
      </c>
      <c r="K16" s="77">
        <v>910</v>
      </c>
      <c r="L16" s="55">
        <v>83.296703296703299</v>
      </c>
      <c r="M16" s="89">
        <v>16.703296703296701</v>
      </c>
      <c r="N16" s="92">
        <v>1686</v>
      </c>
      <c r="O16" s="55">
        <v>85.765124555160142</v>
      </c>
      <c r="P16" s="83">
        <v>14.23487544483986</v>
      </c>
      <c r="Q16" s="96">
        <v>621</v>
      </c>
      <c r="R16" s="56">
        <v>86.473429951690818</v>
      </c>
      <c r="S16" s="99">
        <v>13.526570048309178</v>
      </c>
      <c r="T16" s="102">
        <v>456</v>
      </c>
      <c r="U16" s="56">
        <v>85.526315789473685</v>
      </c>
      <c r="V16" s="57">
        <v>14.473684210526317</v>
      </c>
    </row>
    <row r="17" spans="1:22" s="10" customFormat="1" ht="18.75" customHeight="1">
      <c r="A17" s="13" t="s">
        <v>44</v>
      </c>
      <c r="B17" s="82">
        <v>3642</v>
      </c>
      <c r="C17" s="55">
        <v>97.2267984623833</v>
      </c>
      <c r="D17" s="83">
        <v>2.7732015376166941</v>
      </c>
      <c r="E17" s="77">
        <v>2414</v>
      </c>
      <c r="F17" s="55">
        <v>94.49047224523612</v>
      </c>
      <c r="G17" s="89">
        <v>5.5095277547638775</v>
      </c>
      <c r="H17" s="92">
        <v>800</v>
      </c>
      <c r="I17" s="55">
        <v>96.875</v>
      </c>
      <c r="J17" s="83">
        <v>3.125</v>
      </c>
      <c r="K17" s="77">
        <v>1671</v>
      </c>
      <c r="L17" s="55">
        <v>97.965290245362056</v>
      </c>
      <c r="M17" s="89">
        <v>2.0347097546379413</v>
      </c>
      <c r="N17" s="92">
        <v>3408</v>
      </c>
      <c r="O17" s="55">
        <v>97.212441314553985</v>
      </c>
      <c r="P17" s="83">
        <v>2.7875586854460095</v>
      </c>
      <c r="Q17" s="96">
        <v>1024</v>
      </c>
      <c r="R17" s="56">
        <v>98.4375</v>
      </c>
      <c r="S17" s="99">
        <v>1.5625</v>
      </c>
      <c r="T17" s="102">
        <v>839</v>
      </c>
      <c r="U17" s="56">
        <v>98.688915375446967</v>
      </c>
      <c r="V17" s="57">
        <v>1.3110846245530394</v>
      </c>
    </row>
    <row r="18" spans="1:22" s="10" customFormat="1" ht="18.75" customHeight="1">
      <c r="A18" s="13" t="s">
        <v>45</v>
      </c>
      <c r="B18" s="82">
        <v>1128</v>
      </c>
      <c r="C18" s="55">
        <v>83.865248226950357</v>
      </c>
      <c r="D18" s="83">
        <v>16.134751773049647</v>
      </c>
      <c r="E18" s="77">
        <v>828</v>
      </c>
      <c r="F18" s="55">
        <v>82.608695652173907</v>
      </c>
      <c r="G18" s="89">
        <v>17.391304347826086</v>
      </c>
      <c r="H18" s="92">
        <v>274</v>
      </c>
      <c r="I18" s="55">
        <v>81.751824817518255</v>
      </c>
      <c r="J18" s="83">
        <v>18.248175182481752</v>
      </c>
      <c r="K18" s="77">
        <v>729</v>
      </c>
      <c r="L18" s="55">
        <v>75.171467764060353</v>
      </c>
      <c r="M18" s="89">
        <v>24.828532235939644</v>
      </c>
      <c r="N18" s="92">
        <v>1059</v>
      </c>
      <c r="O18" s="55">
        <v>83.947119924457041</v>
      </c>
      <c r="P18" s="83">
        <v>16.052880075542966</v>
      </c>
      <c r="Q18" s="96">
        <v>389</v>
      </c>
      <c r="R18" s="56">
        <v>82.26221079691517</v>
      </c>
      <c r="S18" s="99">
        <v>17.737789203084834</v>
      </c>
      <c r="T18" s="102">
        <v>254</v>
      </c>
      <c r="U18" s="56">
        <v>81.496062992125985</v>
      </c>
      <c r="V18" s="57">
        <v>18.503937007874015</v>
      </c>
    </row>
    <row r="19" spans="1:22" s="10" customFormat="1" ht="18.75" customHeight="1">
      <c r="A19" s="13" t="s">
        <v>46</v>
      </c>
      <c r="B19" s="82">
        <v>849</v>
      </c>
      <c r="C19" s="55">
        <v>71.142520612485271</v>
      </c>
      <c r="D19" s="83">
        <v>28.857479387514722</v>
      </c>
      <c r="E19" s="77">
        <v>529</v>
      </c>
      <c r="F19" s="55">
        <v>72.778827977315686</v>
      </c>
      <c r="G19" s="89">
        <v>27.221172022684311</v>
      </c>
      <c r="H19" s="92">
        <v>228</v>
      </c>
      <c r="I19" s="55">
        <v>68.859649122807014</v>
      </c>
      <c r="J19" s="83">
        <v>31.140350877192986</v>
      </c>
      <c r="K19" s="77">
        <v>347</v>
      </c>
      <c r="L19" s="55">
        <v>62.824207492795395</v>
      </c>
      <c r="M19" s="89">
        <v>37.175792507204612</v>
      </c>
      <c r="N19" s="92">
        <v>813</v>
      </c>
      <c r="O19" s="55">
        <v>71.094710947109476</v>
      </c>
      <c r="P19" s="83">
        <v>28.905289052890531</v>
      </c>
      <c r="Q19" s="96">
        <v>356</v>
      </c>
      <c r="R19" s="56">
        <v>63.764044943820217</v>
      </c>
      <c r="S19" s="99">
        <v>36.235955056179776</v>
      </c>
      <c r="T19" s="102">
        <v>257</v>
      </c>
      <c r="U19" s="56">
        <v>60.311284046692606</v>
      </c>
      <c r="V19" s="57">
        <v>39.688715953307394</v>
      </c>
    </row>
    <row r="20" spans="1:22" s="10" customFormat="1" ht="18.75" customHeight="1">
      <c r="A20" s="13" t="s">
        <v>47</v>
      </c>
      <c r="B20" s="82">
        <v>175</v>
      </c>
      <c r="C20" s="55">
        <v>95.428571428571431</v>
      </c>
      <c r="D20" s="83">
        <v>4.5714285714285712</v>
      </c>
      <c r="E20" s="77">
        <v>158</v>
      </c>
      <c r="F20" s="55">
        <v>95.569620253164558</v>
      </c>
      <c r="G20" s="89">
        <v>4.4303797468354427</v>
      </c>
      <c r="H20" s="92">
        <v>48</v>
      </c>
      <c r="I20" s="55">
        <v>93.75</v>
      </c>
      <c r="J20" s="83">
        <v>6.25</v>
      </c>
      <c r="K20" s="77">
        <v>55</v>
      </c>
      <c r="L20" s="55">
        <v>98.181818181818187</v>
      </c>
      <c r="M20" s="89">
        <v>1.8181818181818181</v>
      </c>
      <c r="N20" s="92">
        <v>169</v>
      </c>
      <c r="O20" s="55">
        <v>95.26627218934911</v>
      </c>
      <c r="P20" s="83">
        <v>4.7337278106508878</v>
      </c>
      <c r="Q20" s="96">
        <v>47</v>
      </c>
      <c r="R20" s="56">
        <v>97.872340425531917</v>
      </c>
      <c r="S20" s="99">
        <v>2.1276595744680851</v>
      </c>
      <c r="T20" s="102">
        <v>31</v>
      </c>
      <c r="U20" s="56">
        <v>100</v>
      </c>
      <c r="V20" s="57">
        <v>0</v>
      </c>
    </row>
    <row r="21" spans="1:22" s="10" customFormat="1" ht="18.75" customHeight="1">
      <c r="A21" s="13" t="s">
        <v>48</v>
      </c>
      <c r="B21" s="82">
        <v>8171</v>
      </c>
      <c r="C21" s="55">
        <v>95.129115163382693</v>
      </c>
      <c r="D21" s="83">
        <v>4.8708848366173045</v>
      </c>
      <c r="E21" s="77">
        <v>3523</v>
      </c>
      <c r="F21" s="55">
        <v>94.181095657110419</v>
      </c>
      <c r="G21" s="89">
        <v>5.8189043428895824</v>
      </c>
      <c r="H21" s="92">
        <v>2074</v>
      </c>
      <c r="I21" s="55">
        <v>94.021215043394406</v>
      </c>
      <c r="J21" s="83">
        <v>5.9787849566055931</v>
      </c>
      <c r="K21" s="77">
        <v>4071</v>
      </c>
      <c r="L21" s="55">
        <v>95.774993859002706</v>
      </c>
      <c r="M21" s="89">
        <v>4.2250061409972979</v>
      </c>
      <c r="N21" s="92">
        <v>7602</v>
      </c>
      <c r="O21" s="55">
        <v>95.132859773743746</v>
      </c>
      <c r="P21" s="83">
        <v>4.8671402262562484</v>
      </c>
      <c r="Q21" s="96">
        <v>2842</v>
      </c>
      <c r="R21" s="56">
        <v>95.988740323715689</v>
      </c>
      <c r="S21" s="99">
        <v>4.0112596762843067</v>
      </c>
      <c r="T21" s="102">
        <v>2186</v>
      </c>
      <c r="U21" s="56">
        <v>96.111619396157366</v>
      </c>
      <c r="V21" s="57">
        <v>3.8883806038426352</v>
      </c>
    </row>
    <row r="22" spans="1:22" s="10" customFormat="1" ht="18.75" customHeight="1">
      <c r="A22" s="13" t="s">
        <v>49</v>
      </c>
      <c r="B22" s="82">
        <v>344</v>
      </c>
      <c r="C22" s="55">
        <v>92.441860465116278</v>
      </c>
      <c r="D22" s="83">
        <v>7.5581395348837201</v>
      </c>
      <c r="E22" s="77">
        <v>125</v>
      </c>
      <c r="F22" s="55">
        <v>94.399999999999991</v>
      </c>
      <c r="G22" s="89">
        <v>5.6000000000000005</v>
      </c>
      <c r="H22" s="92">
        <v>99</v>
      </c>
      <c r="I22" s="55">
        <v>95.959595959595958</v>
      </c>
      <c r="J22" s="83">
        <v>4.0404040404040407</v>
      </c>
      <c r="K22" s="77">
        <v>165</v>
      </c>
      <c r="L22" s="55">
        <v>98.787878787878796</v>
      </c>
      <c r="M22" s="89">
        <v>1.2121212121212122</v>
      </c>
      <c r="N22" s="92">
        <v>325</v>
      </c>
      <c r="O22" s="55">
        <v>92.615384615384613</v>
      </c>
      <c r="P22" s="83">
        <v>7.384615384615385</v>
      </c>
      <c r="Q22" s="96">
        <v>135</v>
      </c>
      <c r="R22" s="56">
        <v>92.592592592592595</v>
      </c>
      <c r="S22" s="99">
        <v>7.4074074074074066</v>
      </c>
      <c r="T22" s="102">
        <v>57</v>
      </c>
      <c r="U22" s="56">
        <v>92.982456140350877</v>
      </c>
      <c r="V22" s="57">
        <v>7.0175438596491224</v>
      </c>
    </row>
    <row r="23" spans="1:22" s="10" customFormat="1" ht="18.75" customHeight="1">
      <c r="A23" s="13" t="s">
        <v>50</v>
      </c>
      <c r="B23" s="82">
        <v>820</v>
      </c>
      <c r="C23" s="55">
        <v>95.243902439024382</v>
      </c>
      <c r="D23" s="83">
        <v>4.7560975609756095</v>
      </c>
      <c r="E23" s="77">
        <v>479</v>
      </c>
      <c r="F23" s="55">
        <v>93.736951983298539</v>
      </c>
      <c r="G23" s="89">
        <v>6.2630480167014611</v>
      </c>
      <c r="H23" s="92">
        <v>189</v>
      </c>
      <c r="I23" s="55">
        <v>94.708994708994709</v>
      </c>
      <c r="J23" s="83">
        <v>5.2910052910052912</v>
      </c>
      <c r="K23" s="77">
        <v>409</v>
      </c>
      <c r="L23" s="55">
        <v>96.577017114914426</v>
      </c>
      <c r="M23" s="89">
        <v>3.4229828850855744</v>
      </c>
      <c r="N23" s="92">
        <v>786</v>
      </c>
      <c r="O23" s="55">
        <v>95.038167938931295</v>
      </c>
      <c r="P23" s="83">
        <v>4.9618320610687023</v>
      </c>
      <c r="Q23" s="96">
        <v>290</v>
      </c>
      <c r="R23" s="56">
        <v>96.551724137931032</v>
      </c>
      <c r="S23" s="99">
        <v>3.4482758620689653</v>
      </c>
      <c r="T23" s="102">
        <v>212</v>
      </c>
      <c r="U23" s="56">
        <v>96.698113207547166</v>
      </c>
      <c r="V23" s="57">
        <v>3.3018867924528301</v>
      </c>
    </row>
    <row r="24" spans="1:22" s="10" customFormat="1" ht="18.75" customHeight="1">
      <c r="A24" s="13" t="s">
        <v>51</v>
      </c>
      <c r="B24" s="82">
        <v>3417</v>
      </c>
      <c r="C24" s="55">
        <v>90.166812993854265</v>
      </c>
      <c r="D24" s="83">
        <v>9.8331870061457423</v>
      </c>
      <c r="E24" s="77">
        <v>2602</v>
      </c>
      <c r="F24" s="55">
        <v>87.932359723289778</v>
      </c>
      <c r="G24" s="89">
        <v>12.067640276710224</v>
      </c>
      <c r="H24" s="92">
        <v>830</v>
      </c>
      <c r="I24" s="55">
        <v>89.879518072289159</v>
      </c>
      <c r="J24" s="83">
        <v>10.120481927710843</v>
      </c>
      <c r="K24" s="77">
        <v>1696</v>
      </c>
      <c r="L24" s="55">
        <v>88.148584905660371</v>
      </c>
      <c r="M24" s="89">
        <v>11.851415094339622</v>
      </c>
      <c r="N24" s="92">
        <v>3234</v>
      </c>
      <c r="O24" s="55">
        <v>90.19789734075448</v>
      </c>
      <c r="P24" s="83">
        <v>9.8021026592455165</v>
      </c>
      <c r="Q24" s="96">
        <v>1063</v>
      </c>
      <c r="R24" s="56">
        <v>89.369708372530582</v>
      </c>
      <c r="S24" s="99">
        <v>10.630291627469427</v>
      </c>
      <c r="T24" s="102">
        <v>755</v>
      </c>
      <c r="U24" s="56">
        <v>88.741721854304629</v>
      </c>
      <c r="V24" s="57">
        <v>11.258278145695364</v>
      </c>
    </row>
    <row r="25" spans="1:22" s="10" customFormat="1" ht="18.75" customHeight="1">
      <c r="A25" s="13" t="s">
        <v>52</v>
      </c>
      <c r="B25" s="82">
        <v>577</v>
      </c>
      <c r="C25" s="55">
        <v>85.09532062391682</v>
      </c>
      <c r="D25" s="83">
        <v>14.904679376083187</v>
      </c>
      <c r="E25" s="77">
        <v>363</v>
      </c>
      <c r="F25" s="55">
        <v>73.829201101928376</v>
      </c>
      <c r="G25" s="89">
        <v>26.170798898071624</v>
      </c>
      <c r="H25" s="92">
        <v>187</v>
      </c>
      <c r="I25" s="55">
        <v>81.818181818181827</v>
      </c>
      <c r="J25" s="83">
        <v>18.181818181818183</v>
      </c>
      <c r="K25" s="77">
        <v>175</v>
      </c>
      <c r="L25" s="55">
        <v>78.857142857142861</v>
      </c>
      <c r="M25" s="89">
        <v>21.142857142857142</v>
      </c>
      <c r="N25" s="92">
        <v>551</v>
      </c>
      <c r="O25" s="55">
        <v>84.754990925589837</v>
      </c>
      <c r="P25" s="83">
        <v>15.245009074410163</v>
      </c>
      <c r="Q25" s="96">
        <v>186</v>
      </c>
      <c r="R25" s="56">
        <v>85.483870967741936</v>
      </c>
      <c r="S25" s="99">
        <v>14.516129032258066</v>
      </c>
      <c r="T25" s="102">
        <v>111</v>
      </c>
      <c r="U25" s="56">
        <v>85.585585585585591</v>
      </c>
      <c r="V25" s="57">
        <v>14.414414414414415</v>
      </c>
    </row>
    <row r="26" spans="1:22" s="10" customFormat="1" ht="18.75" customHeight="1">
      <c r="A26" s="13" t="s">
        <v>53</v>
      </c>
      <c r="B26" s="82">
        <v>779</v>
      </c>
      <c r="C26" s="55">
        <v>27.984595635430036</v>
      </c>
      <c r="D26" s="83">
        <v>72.01540436456996</v>
      </c>
      <c r="E26" s="77">
        <v>329</v>
      </c>
      <c r="F26" s="55">
        <v>21.276595744680851</v>
      </c>
      <c r="G26" s="89">
        <v>78.723404255319153</v>
      </c>
      <c r="H26" s="92">
        <v>208</v>
      </c>
      <c r="I26" s="55">
        <v>13.461538461538462</v>
      </c>
      <c r="J26" s="83">
        <v>86.538461538461547</v>
      </c>
      <c r="K26" s="77">
        <v>343</v>
      </c>
      <c r="L26" s="55">
        <v>31.778425655976676</v>
      </c>
      <c r="M26" s="89">
        <v>68.221574344023324</v>
      </c>
      <c r="N26" s="92">
        <v>743</v>
      </c>
      <c r="O26" s="55">
        <v>26.783310901749662</v>
      </c>
      <c r="P26" s="83">
        <v>73.216689098250328</v>
      </c>
      <c r="Q26" s="96">
        <v>265</v>
      </c>
      <c r="R26" s="56">
        <v>29.811320754716981</v>
      </c>
      <c r="S26" s="99">
        <v>70.188679245283012</v>
      </c>
      <c r="T26" s="102">
        <v>217</v>
      </c>
      <c r="U26" s="56">
        <v>26.728110599078342</v>
      </c>
      <c r="V26" s="57">
        <v>73.271889400921665</v>
      </c>
    </row>
    <row r="27" spans="1:22" s="10" customFormat="1" ht="18.75" customHeight="1">
      <c r="A27" s="13" t="s">
        <v>54</v>
      </c>
      <c r="B27" s="82">
        <v>1687</v>
      </c>
      <c r="C27" s="55">
        <v>25.607587433313572</v>
      </c>
      <c r="D27" s="83">
        <v>74.392412566686431</v>
      </c>
      <c r="E27" s="77">
        <v>777</v>
      </c>
      <c r="F27" s="55">
        <v>20.077220077220076</v>
      </c>
      <c r="G27" s="89">
        <v>79.922779922779924</v>
      </c>
      <c r="H27" s="92">
        <v>432</v>
      </c>
      <c r="I27" s="55">
        <v>13.194444444444445</v>
      </c>
      <c r="J27" s="83">
        <v>86.805555555555557</v>
      </c>
      <c r="K27" s="77">
        <v>486</v>
      </c>
      <c r="L27" s="55">
        <v>14.403292181069959</v>
      </c>
      <c r="M27" s="89">
        <v>85.596707818930042</v>
      </c>
      <c r="N27" s="92">
        <v>1589</v>
      </c>
      <c r="O27" s="55">
        <v>25.613593455003148</v>
      </c>
      <c r="P27" s="83">
        <v>74.386406544996859</v>
      </c>
      <c r="Q27" s="96">
        <v>602</v>
      </c>
      <c r="R27" s="56">
        <v>29.2358803986711</v>
      </c>
      <c r="S27" s="99">
        <v>70.7641196013289</v>
      </c>
      <c r="T27" s="102">
        <v>381</v>
      </c>
      <c r="U27" s="56">
        <v>27.821522309711288</v>
      </c>
      <c r="V27" s="57">
        <v>72.178477690288716</v>
      </c>
    </row>
    <row r="28" spans="1:22" s="10" customFormat="1" ht="18.75" customHeight="1">
      <c r="A28" s="13" t="s">
        <v>55</v>
      </c>
      <c r="B28" s="82">
        <v>1331</v>
      </c>
      <c r="C28" s="55">
        <v>38.767843726521413</v>
      </c>
      <c r="D28" s="83">
        <v>61.232156273478587</v>
      </c>
      <c r="E28" s="77">
        <v>1172</v>
      </c>
      <c r="F28" s="55">
        <v>36.604095563139936</v>
      </c>
      <c r="G28" s="89">
        <v>63.395904436860071</v>
      </c>
      <c r="H28" s="92">
        <v>414</v>
      </c>
      <c r="I28" s="55">
        <v>35.265700483091791</v>
      </c>
      <c r="J28" s="83">
        <v>64.734299516908209</v>
      </c>
      <c r="K28" s="77">
        <v>640</v>
      </c>
      <c r="L28" s="55">
        <v>24.0625</v>
      </c>
      <c r="M28" s="89">
        <v>75.9375</v>
      </c>
      <c r="N28" s="92">
        <v>1275</v>
      </c>
      <c r="O28" s="55">
        <v>38.352941176470587</v>
      </c>
      <c r="P28" s="83">
        <v>61.647058823529413</v>
      </c>
      <c r="Q28" s="96">
        <v>505</v>
      </c>
      <c r="R28" s="56">
        <v>39.009900990099013</v>
      </c>
      <c r="S28" s="99">
        <v>60.990099009900987</v>
      </c>
      <c r="T28" s="102">
        <v>384</v>
      </c>
      <c r="U28" s="56">
        <v>39.84375</v>
      </c>
      <c r="V28" s="57">
        <v>60.15625</v>
      </c>
    </row>
    <row r="29" spans="1:22" s="10" customFormat="1" ht="18.75" customHeight="1">
      <c r="A29" s="13" t="s">
        <v>56</v>
      </c>
      <c r="B29" s="82">
        <v>571</v>
      </c>
      <c r="C29" s="55">
        <v>41.856392294220669</v>
      </c>
      <c r="D29" s="83">
        <v>58.143607705779331</v>
      </c>
      <c r="E29" s="77">
        <v>492</v>
      </c>
      <c r="F29" s="55">
        <v>48.577235772357724</v>
      </c>
      <c r="G29" s="89">
        <v>51.422764227642283</v>
      </c>
      <c r="H29" s="92">
        <v>190</v>
      </c>
      <c r="I29" s="55">
        <v>34.210526315789473</v>
      </c>
      <c r="J29" s="83">
        <v>65.789473684210535</v>
      </c>
      <c r="K29" s="77">
        <v>224</v>
      </c>
      <c r="L29" s="55">
        <v>31.25</v>
      </c>
      <c r="M29" s="89">
        <v>68.75</v>
      </c>
      <c r="N29" s="92">
        <v>551</v>
      </c>
      <c r="O29" s="55">
        <v>41.560798548094375</v>
      </c>
      <c r="P29" s="83">
        <v>58.439201451905632</v>
      </c>
      <c r="Q29" s="96">
        <v>138</v>
      </c>
      <c r="R29" s="56">
        <v>42.753623188405797</v>
      </c>
      <c r="S29" s="99">
        <v>57.246376811594203</v>
      </c>
      <c r="T29" s="102">
        <v>97</v>
      </c>
      <c r="U29" s="56">
        <v>46.391752577319586</v>
      </c>
      <c r="V29" s="57">
        <v>53.608247422680414</v>
      </c>
    </row>
    <row r="30" spans="1:22" s="10" customFormat="1" ht="18.75" customHeight="1">
      <c r="A30" s="13" t="s">
        <v>57</v>
      </c>
      <c r="B30" s="82">
        <v>936</v>
      </c>
      <c r="C30" s="55">
        <v>66.025641025641022</v>
      </c>
      <c r="D30" s="83">
        <v>33.974358974358978</v>
      </c>
      <c r="E30" s="77">
        <v>622</v>
      </c>
      <c r="F30" s="55">
        <v>66.881028938906752</v>
      </c>
      <c r="G30" s="89">
        <v>33.118971061093248</v>
      </c>
      <c r="H30" s="92">
        <v>254</v>
      </c>
      <c r="I30" s="55">
        <v>58.267716535433067</v>
      </c>
      <c r="J30" s="83">
        <v>41.732283464566926</v>
      </c>
      <c r="K30" s="77">
        <v>306</v>
      </c>
      <c r="L30" s="55">
        <v>27.777777777777779</v>
      </c>
      <c r="M30" s="89">
        <v>72.222222222222214</v>
      </c>
      <c r="N30" s="92">
        <v>876</v>
      </c>
      <c r="O30" s="55">
        <v>65.6392694063927</v>
      </c>
      <c r="P30" s="83">
        <v>34.360730593607308</v>
      </c>
      <c r="Q30" s="96">
        <v>313</v>
      </c>
      <c r="R30" s="56">
        <v>62.300319488817891</v>
      </c>
      <c r="S30" s="99">
        <v>37.699680511182109</v>
      </c>
      <c r="T30" s="102">
        <v>207</v>
      </c>
      <c r="U30" s="56">
        <v>64.251207729468589</v>
      </c>
      <c r="V30" s="57">
        <v>35.748792270531396</v>
      </c>
    </row>
    <row r="31" spans="1:22" s="10" customFormat="1" ht="18.75" customHeight="1" thickBot="1">
      <c r="A31" s="60" t="s">
        <v>58</v>
      </c>
      <c r="B31" s="84">
        <v>710</v>
      </c>
      <c r="C31" s="61">
        <v>64.647887323943664</v>
      </c>
      <c r="D31" s="85">
        <v>35.352112676056336</v>
      </c>
      <c r="E31" s="78">
        <v>572</v>
      </c>
      <c r="F31" s="62">
        <v>66.258741258741267</v>
      </c>
      <c r="G31" s="90">
        <v>33.74125874125874</v>
      </c>
      <c r="H31" s="93">
        <v>188</v>
      </c>
      <c r="I31" s="62">
        <v>60.106382978723403</v>
      </c>
      <c r="J31" s="94">
        <v>39.893617021276597</v>
      </c>
      <c r="K31" s="78">
        <v>337</v>
      </c>
      <c r="L31" s="62">
        <v>56.083086053412465</v>
      </c>
      <c r="M31" s="90">
        <v>43.916913946587535</v>
      </c>
      <c r="N31" s="93">
        <v>676</v>
      </c>
      <c r="O31" s="62">
        <v>64.940828402366861</v>
      </c>
      <c r="P31" s="94">
        <v>35.059171597633139</v>
      </c>
      <c r="Q31" s="97">
        <v>230</v>
      </c>
      <c r="R31" s="63">
        <v>63.913043478260867</v>
      </c>
      <c r="S31" s="100">
        <v>36.086956521739133</v>
      </c>
      <c r="T31" s="103">
        <v>175</v>
      </c>
      <c r="U31" s="63">
        <v>64.571428571428569</v>
      </c>
      <c r="V31" s="64">
        <v>35.428571428571423</v>
      </c>
    </row>
    <row r="32" spans="1:2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9"/>
      <c r="T32" s="59"/>
      <c r="U32" s="59"/>
    </row>
    <row r="33" spans="1:2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9"/>
      <c r="T33" s="59"/>
      <c r="U33" s="59"/>
    </row>
    <row r="34" spans="1:21">
      <c r="S34" s="59"/>
      <c r="T34" s="59"/>
      <c r="U34" s="59"/>
    </row>
    <row r="35" spans="1:21">
      <c r="S35" s="59"/>
      <c r="T35" s="59"/>
      <c r="U35" s="59"/>
    </row>
    <row r="36" spans="1:21">
      <c r="S36" s="59"/>
      <c r="T36" s="59"/>
      <c r="U36" s="59"/>
    </row>
    <row r="37" spans="1:21">
      <c r="S37" s="59"/>
      <c r="T37" s="59"/>
      <c r="U37" s="59"/>
    </row>
    <row r="38" spans="1:21">
      <c r="S38" s="59"/>
      <c r="T38" s="59"/>
      <c r="U38" s="59"/>
    </row>
    <row r="39" spans="1:21">
      <c r="S39" s="59"/>
      <c r="T39" s="59"/>
      <c r="U39" s="59"/>
    </row>
    <row r="40" spans="1:21">
      <c r="S40" s="59"/>
      <c r="T40" s="59"/>
      <c r="U40" s="59"/>
    </row>
    <row r="41" spans="1:21">
      <c r="S41" s="59"/>
      <c r="T41" s="59"/>
      <c r="U41" s="59"/>
    </row>
    <row r="42" spans="1:21">
      <c r="S42" s="59"/>
      <c r="T42" s="59"/>
      <c r="U42" s="59"/>
    </row>
    <row r="43" spans="1:21">
      <c r="S43" s="59"/>
      <c r="T43" s="59"/>
      <c r="U43" s="59"/>
    </row>
    <row r="44" spans="1:21">
      <c r="S44" s="59"/>
      <c r="T44" s="59"/>
      <c r="U44" s="59"/>
    </row>
    <row r="45" spans="1:21">
      <c r="S45" s="59"/>
      <c r="T45" s="59"/>
      <c r="U45" s="59"/>
    </row>
    <row r="46" spans="1:21">
      <c r="S46" s="59"/>
      <c r="T46" s="59"/>
      <c r="U46" s="59"/>
    </row>
    <row r="47" spans="1:21">
      <c r="S47" s="59"/>
      <c r="T47" s="59"/>
      <c r="U47" s="59"/>
    </row>
    <row r="48" spans="1:21">
      <c r="S48" s="59"/>
      <c r="T48" s="59"/>
      <c r="U48" s="59"/>
    </row>
    <row r="49" spans="19:21">
      <c r="S49" s="59"/>
      <c r="T49" s="59"/>
      <c r="U49" s="59"/>
    </row>
    <row r="50" spans="19:21">
      <c r="S50" s="59"/>
      <c r="T50" s="59"/>
      <c r="U50" s="59"/>
    </row>
    <row r="51" spans="19:21">
      <c r="S51" s="59"/>
      <c r="T51" s="59"/>
      <c r="U51" s="59"/>
    </row>
    <row r="52" spans="19:21">
      <c r="S52" s="59"/>
      <c r="T52" s="59"/>
      <c r="U52" s="59"/>
    </row>
    <row r="53" spans="19:21">
      <c r="S53" s="59"/>
      <c r="T53" s="59"/>
      <c r="U53" s="59"/>
    </row>
    <row r="54" spans="19:21">
      <c r="S54" s="59"/>
      <c r="T54" s="59"/>
      <c r="U54" s="59"/>
    </row>
    <row r="55" spans="19:21">
      <c r="S55" s="59"/>
      <c r="T55" s="59"/>
      <c r="U55" s="59"/>
    </row>
    <row r="56" spans="19:21">
      <c r="S56" s="59"/>
      <c r="T56" s="59"/>
      <c r="U56" s="59"/>
    </row>
    <row r="57" spans="19:21">
      <c r="S57" s="59"/>
      <c r="T57" s="59"/>
      <c r="U57" s="59"/>
    </row>
    <row r="58" spans="19:21">
      <c r="S58" s="59"/>
      <c r="T58" s="59"/>
      <c r="U58" s="59"/>
    </row>
    <row r="59" spans="19:21">
      <c r="S59" s="59"/>
      <c r="T59" s="59"/>
      <c r="U59" s="59"/>
    </row>
    <row r="60" spans="19:21">
      <c r="S60" s="59"/>
      <c r="T60" s="59"/>
      <c r="U60" s="59"/>
    </row>
    <row r="61" spans="19:21">
      <c r="S61" s="59"/>
      <c r="T61" s="59"/>
      <c r="U61" s="59"/>
    </row>
    <row r="62" spans="19:21">
      <c r="S62" s="59"/>
      <c r="T62" s="59"/>
      <c r="U62" s="59"/>
    </row>
    <row r="63" spans="19:21">
      <c r="S63" s="59"/>
      <c r="T63" s="59"/>
      <c r="U63" s="59"/>
    </row>
    <row r="64" spans="19:21">
      <c r="S64" s="59"/>
      <c r="T64" s="59"/>
      <c r="U64" s="59"/>
    </row>
    <row r="65" spans="19:21">
      <c r="S65" s="59"/>
      <c r="T65" s="59"/>
      <c r="U65" s="59"/>
    </row>
    <row r="66" spans="19:21">
      <c r="S66" s="59"/>
      <c r="T66" s="59"/>
      <c r="U66" s="59"/>
    </row>
    <row r="67" spans="19:21">
      <c r="S67" s="59"/>
      <c r="T67" s="59"/>
      <c r="U67" s="59"/>
    </row>
    <row r="68" spans="19:21">
      <c r="S68" s="59"/>
      <c r="T68" s="59"/>
      <c r="U68" s="59"/>
    </row>
    <row r="69" spans="19:21">
      <c r="S69" s="59"/>
      <c r="T69" s="59"/>
      <c r="U69" s="59"/>
    </row>
    <row r="70" spans="19:21">
      <c r="S70" s="59"/>
      <c r="T70" s="59"/>
      <c r="U70" s="59"/>
    </row>
    <row r="71" spans="19:21">
      <c r="S71" s="59"/>
      <c r="T71" s="59"/>
      <c r="U71" s="59"/>
    </row>
    <row r="72" spans="19:21">
      <c r="S72" s="59"/>
      <c r="T72" s="59"/>
      <c r="U72" s="59"/>
    </row>
    <row r="73" spans="19:21">
      <c r="S73" s="59"/>
      <c r="T73" s="59"/>
      <c r="U73" s="59"/>
    </row>
    <row r="74" spans="19:21">
      <c r="S74" s="59"/>
      <c r="T74" s="59"/>
      <c r="U74" s="59"/>
    </row>
    <row r="75" spans="19:21">
      <c r="S75" s="59"/>
      <c r="T75" s="59"/>
      <c r="U75" s="59"/>
    </row>
    <row r="76" spans="19:21">
      <c r="S76" s="59"/>
      <c r="T76" s="59"/>
      <c r="U76" s="59"/>
    </row>
    <row r="77" spans="19:21">
      <c r="S77" s="59"/>
      <c r="T77" s="59"/>
      <c r="U77" s="59"/>
    </row>
    <row r="78" spans="19:21">
      <c r="S78" s="59"/>
      <c r="T78" s="59"/>
      <c r="U78" s="59"/>
    </row>
    <row r="79" spans="19:21">
      <c r="S79" s="59"/>
      <c r="T79" s="59"/>
      <c r="U79" s="59"/>
    </row>
    <row r="80" spans="19:21">
      <c r="S80" s="59"/>
      <c r="T80" s="59"/>
      <c r="U80" s="59"/>
    </row>
    <row r="81" spans="19:21">
      <c r="S81" s="59"/>
      <c r="T81" s="59"/>
      <c r="U81" s="59"/>
    </row>
    <row r="82" spans="19:21">
      <c r="S82" s="59"/>
      <c r="T82" s="59"/>
      <c r="U82" s="59"/>
    </row>
    <row r="83" spans="19:21">
      <c r="S83" s="59"/>
      <c r="T83" s="59"/>
      <c r="U83" s="59"/>
    </row>
    <row r="84" spans="19:21">
      <c r="S84" s="59"/>
      <c r="T84" s="59"/>
      <c r="U84" s="59"/>
    </row>
    <row r="85" spans="19:21">
      <c r="S85" s="59"/>
      <c r="T85" s="59"/>
      <c r="U85" s="59"/>
    </row>
  </sheetData>
  <mergeCells count="10">
    <mergeCell ref="A4:A5"/>
    <mergeCell ref="B4:D4"/>
    <mergeCell ref="E4:G4"/>
    <mergeCell ref="H4:J4"/>
    <mergeCell ref="K4:M4"/>
    <mergeCell ref="Q4:S4"/>
    <mergeCell ref="T4:V4"/>
    <mergeCell ref="N4:P4"/>
    <mergeCell ref="B2:M2"/>
    <mergeCell ref="B1:M1"/>
  </mergeCells>
  <printOptions horizontalCentered="1" verticalCentered="1"/>
  <pageMargins left="0" right="0" top="0" bottom="0" header="0.23622047244094491" footer="0"/>
  <pageSetup paperSize="9" scale="85" orientation="landscape" r:id="rId1"/>
  <headerFooter alignWithMargins="0"/>
  <colBreaks count="1" manualBreakCount="1">
    <brk id="1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</vt:lpstr>
      <vt:lpstr>2</vt:lpstr>
      <vt:lpstr>3</vt:lpstr>
      <vt:lpstr>'3'!Заголовки_для_печати</vt:lpstr>
      <vt:lpstr>'1'!Область_печати</vt:lpstr>
      <vt:lpstr>'3'!Область_печати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epshteyn.ov</cp:lastModifiedBy>
  <cp:lastPrinted>2018-02-15T14:19:31Z</cp:lastPrinted>
  <dcterms:created xsi:type="dcterms:W3CDTF">2017-12-13T08:08:22Z</dcterms:created>
  <dcterms:modified xsi:type="dcterms:W3CDTF">2018-10-17T06:29:23Z</dcterms:modified>
</cp:coreProperties>
</file>