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'1'!$A$1:$C$13</definedName>
    <definedName name="_xlnm.Print_Area" localSheetId="1">'2'!$A$1:$F$14</definedName>
    <definedName name="_xlnm.Print_Area" localSheetId="2">'3'!$A$1:$V$31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<sst xmlns="http://schemas.openxmlformats.org/spreadsheetml/2006/main" count="95" uniqueCount="68">
  <si>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</si>
  <si>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</si>
  <si>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</si>
  <si>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</si>
  <si>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</si>
  <si>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</si>
  <si>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</si>
  <si>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</si>
  <si>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</si>
  <si>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</si>
  <si>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</si>
  <si>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</si>
  <si>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1</t>
  </si>
  <si>
    <t>2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</si>
  <si>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</si>
  <si>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</si>
  <si>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</si>
  <si>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</si>
  <si>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</si>
  <si>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</si>
  <si>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</si>
  <si>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</si>
  <si>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</si>
  <si>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</si>
  <si>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</si>
  <si>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</si>
  <si>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t xml:space="preserve">  Структура зареєстрованих безробітних охоплених заходами</t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</si>
  <si>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</si>
  <si>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</si>
  <si>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активної політики сприяння зайнятості у січні-вересні 2017 року</t>
  </si>
  <si>
    <t>Станом на 1 жовтня 2017 року:</t>
  </si>
  <si>
    <t>І півріччя 2016 р.</t>
  </si>
  <si>
    <t>І півріччя 2017 р.</t>
  </si>
  <si>
    <t>Донецька область</t>
  </si>
  <si>
    <t>Донецький МЦЗ</t>
  </si>
  <si>
    <t>Авдіївський МЦЗ</t>
  </si>
  <si>
    <t xml:space="preserve">Артемівський МЦЗ 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</si>
  <si>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</si>
  <si>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</si>
  <si>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</si>
  <si>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</si>
  <si>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</si>
  <si>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</si>
  <si>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</si>
  <si>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</si>
  <si>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</si>
  <si>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</si>
  <si>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</si>
  <si>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</si>
  <si>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</si>
  <si>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</si>
  <si>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</si>
  <si>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</si>
  <si>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</si>
  <si>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</si>
  <si>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</si>
  <si>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</si>
  <si>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</si>
  <si>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Надання послуг Донецькою обласною службою зайнятості зареєстрованих безробітним та іншим категоріям громадян у січні-вересні 2017 р.</t>
  </si>
  <si>
    <t>Всього отримали роботу (у т.ч. до набуття статусу безробітного)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</si>
  <si>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</si>
  <si>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</si>
  <si>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</si>
  <si>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</si>
  <si>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</si>
  <si>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>Економічно неактивне населення, тис.осіб</t>
  </si>
  <si>
    <t xml:space="preserve">За даними Державної служби статистики України </t>
  </si>
  <si>
    <t xml:space="preserve">Економічна активність населення у середньому по Донецькій області                                за І півріччя 2016 - 2017 рр.,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</si>
</sst>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  <numFmt numFmtId="169" formatCode="0.0"/>
    <numFmt numFmtId="170" formatCode="dd\.mm\.yyyy"/>
    <numFmt numFmtId="171" formatCode="##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i/>
      <sz val="16"/>
      <name val="Times New Roman Cyr"/>
      <family val="0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2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medium"/>
      <right style="double"/>
      <top style="medium"/>
      <bottom style="thin"/>
    </border>
    <border>
      <left style="medium"/>
      <right/>
      <top/>
      <bottom/>
    </border>
    <border>
      <left style="medium"/>
      <right style="double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double"/>
      <bottom style="medium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/>
      <top style="medium"/>
      <bottom style="thin"/>
    </border>
    <border>
      <left/>
      <right style="double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7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7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7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7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8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8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8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8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8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8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1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71" fontId="31" fillId="0" borderId="0" applyFont="0" applyFill="0" applyBorder="0" applyProtection="0">
      <alignment horizontal="center" vertical="center"/>
    </xf>
    <xf numFmtId="49" fontId="31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31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5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6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0" fontId="31" fillId="0" borderId="0" applyFont="0" applyFill="0" applyBorder="0" applyProtection="0">
      <alignment/>
    </xf>
    <xf numFmtId="170" fontId="31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9" fontId="31" fillId="0" borderId="0" applyFont="0" applyFill="0" applyBorder="0" applyProtection="0">
      <alignment wrapText="1"/>
    </xf>
    <xf numFmtId="49" fontId="31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5" fillId="0" borderId="15" applyNumberFormat="0" applyFill="0" applyAlignment="0" applyProtection="0"/>
    <xf numFmtId="0" fontId="9" fillId="0" borderId="5" applyNumberFormat="0" applyFill="0" applyAlignment="0" applyProtection="0"/>
    <xf numFmtId="0" fontId="48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6" fillId="0" borderId="17" applyNumberFormat="0" applyFill="0" applyAlignment="0" applyProtection="0"/>
    <xf numFmtId="0" fontId="10" fillId="0" borderId="7" applyNumberFormat="0" applyFill="0" applyAlignment="0" applyProtection="0"/>
    <xf numFmtId="0" fontId="49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7" fillId="0" borderId="19" applyNumberFormat="0" applyFill="0" applyAlignment="0" applyProtection="0"/>
    <xf numFmtId="0" fontId="11" fillId="0" borderId="9" applyNumberFormat="0" applyFill="0" applyAlignment="0" applyProtection="0"/>
    <xf numFmtId="0" fontId="50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0" fontId="15" fillId="10" borderId="12" applyNumberFormat="0" applyFont="0" applyAlignment="0" applyProtection="0"/>
    <xf numFmtId="0" fontId="31" fillId="10" borderId="12" applyNumberFormat="0" applyFont="0" applyAlignment="0" applyProtection="0"/>
    <xf numFmtId="0" fontId="31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0" fontId="26" fillId="0" borderId="0" xfId="495" applyFont="1">
      <alignment/>
      <protection/>
    </xf>
    <xf numFmtId="0" fontId="35" fillId="0" borderId="0" xfId="507" applyFont="1" applyFill="1" applyBorder="1" applyAlignment="1">
      <alignment horizontal="left"/>
      <protection/>
    </xf>
    <xf numFmtId="0" fontId="36" fillId="0" borderId="0" xfId="495" applyFont="1" applyFill="1" applyAlignment="1">
      <alignment horizontal="center" vertical="center" wrapText="1"/>
      <protection/>
    </xf>
    <xf numFmtId="0" fontId="25" fillId="0" borderId="0" xfId="495" applyFont="1">
      <alignment/>
      <protection/>
    </xf>
    <xf numFmtId="0" fontId="38" fillId="0" borderId="0" xfId="495" applyFont="1">
      <alignment/>
      <protection/>
    </xf>
    <xf numFmtId="0" fontId="38" fillId="0" borderId="0" xfId="495" applyFont="1" applyBorder="1">
      <alignment/>
      <protection/>
    </xf>
    <xf numFmtId="0" fontId="26" fillId="0" borderId="0" xfId="495" applyFont="1">
      <alignment/>
      <protection/>
    </xf>
    <xf numFmtId="0" fontId="26" fillId="0" borderId="0" xfId="495" applyFont="1" applyBorder="1">
      <alignment/>
      <protection/>
    </xf>
    <xf numFmtId="0" fontId="26" fillId="0" borderId="0" xfId="495" applyFont="1" applyFill="1">
      <alignment/>
      <protection/>
    </xf>
    <xf numFmtId="168" fontId="54" fillId="0" borderId="22" xfId="495" applyNumberFormat="1" applyFont="1" applyFill="1" applyBorder="1" applyAlignment="1">
      <alignment horizontal="center" vertical="center"/>
      <protection/>
    </xf>
    <xf numFmtId="168" fontId="54" fillId="0" borderId="23" xfId="495" applyNumberFormat="1" applyFont="1" applyFill="1" applyBorder="1" applyAlignment="1">
      <alignment horizontal="center" vertical="center"/>
      <protection/>
    </xf>
    <xf numFmtId="168" fontId="24" fillId="0" borderId="22" xfId="495" applyNumberFormat="1" applyFont="1" applyFill="1" applyBorder="1" applyAlignment="1">
      <alignment horizontal="center" vertical="center"/>
      <protection/>
    </xf>
    <xf numFmtId="168" fontId="24" fillId="0" borderId="23" xfId="495" applyNumberFormat="1" applyFont="1" applyFill="1" applyBorder="1" applyAlignment="1">
      <alignment horizontal="center" vertical="center"/>
      <protection/>
    </xf>
    <xf numFmtId="168" fontId="54" fillId="0" borderId="24" xfId="495" applyNumberFormat="1" applyFont="1" applyFill="1" applyBorder="1" applyAlignment="1">
      <alignment horizontal="center" vertical="center"/>
      <protection/>
    </xf>
    <xf numFmtId="168" fontId="54" fillId="0" borderId="25" xfId="495" applyNumberFormat="1" applyFont="1" applyFill="1" applyBorder="1" applyAlignment="1">
      <alignment horizontal="center" vertical="center"/>
      <protection/>
    </xf>
    <xf numFmtId="1" fontId="53" fillId="0" borderId="0" xfId="503" applyNumberFormat="1" applyFont="1" applyFill="1" applyAlignment="1" applyProtection="1">
      <alignment horizontal="center"/>
      <protection locked="0"/>
    </xf>
    <xf numFmtId="1" fontId="34" fillId="0" borderId="0" xfId="503" applyNumberFormat="1" applyFont="1" applyFill="1" applyProtection="1">
      <alignment/>
      <protection locked="0"/>
    </xf>
    <xf numFmtId="0" fontId="57" fillId="0" borderId="0" xfId="510" applyFont="1" applyFill="1">
      <alignment/>
      <protection/>
    </xf>
    <xf numFmtId="1" fontId="34" fillId="50" borderId="0" xfId="503" applyNumberFormat="1" applyFont="1" applyFill="1" applyBorder="1" applyAlignment="1" applyProtection="1">
      <alignment horizontal="right"/>
      <protection locked="0"/>
    </xf>
    <xf numFmtId="1" fontId="34" fillId="0" borderId="0" xfId="503" applyNumberFormat="1" applyFont="1" applyFill="1" applyBorder="1" applyAlignment="1" applyProtection="1">
      <alignment horizontal="right"/>
      <protection locked="0"/>
    </xf>
    <xf numFmtId="3" fontId="34" fillId="0" borderId="0" xfId="503" applyNumberFormat="1" applyFont="1" applyFill="1" applyBorder="1" applyAlignment="1" applyProtection="1">
      <alignment horizontal="right"/>
      <protection locked="0"/>
    </xf>
    <xf numFmtId="3" fontId="34" fillId="50" borderId="0" xfId="503" applyNumberFormat="1" applyFont="1" applyFill="1" applyBorder="1" applyAlignment="1" applyProtection="1">
      <alignment horizontal="right"/>
      <protection locked="0"/>
    </xf>
    <xf numFmtId="1" fontId="56" fillId="0" borderId="0" xfId="503" applyNumberFormat="1" applyFont="1" applyFill="1" applyBorder="1" applyAlignment="1" applyProtection="1">
      <alignment/>
      <protection locked="0"/>
    </xf>
    <xf numFmtId="1" fontId="56" fillId="50" borderId="0" xfId="503" applyNumberFormat="1" applyFont="1" applyFill="1" applyBorder="1" applyAlignment="1" applyProtection="1">
      <alignment/>
      <protection locked="0"/>
    </xf>
    <xf numFmtId="1" fontId="34" fillId="50" borderId="0" xfId="503" applyNumberFormat="1" applyFont="1" applyFill="1" applyBorder="1" applyAlignment="1" applyProtection="1">
      <alignment horizontal="center"/>
      <protection locked="0"/>
    </xf>
    <xf numFmtId="3" fontId="55" fillId="0" borderId="0" xfId="503" applyNumberFormat="1" applyFont="1" applyFill="1" applyAlignment="1" applyProtection="1">
      <alignment horizontal="center" vertical="center"/>
      <protection locked="0"/>
    </xf>
    <xf numFmtId="3" fontId="55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2" fillId="0" borderId="0" xfId="503" applyNumberFormat="1" applyFont="1" applyFill="1" applyBorder="1" applyAlignment="1" applyProtection="1">
      <alignment horizontal="left" wrapText="1" shrinkToFit="1"/>
      <protection locked="0"/>
    </xf>
    <xf numFmtId="0" fontId="33" fillId="0" borderId="0" xfId="495" applyFont="1">
      <alignment/>
      <protection/>
    </xf>
    <xf numFmtId="168" fontId="24" fillId="0" borderId="26" xfId="495" applyNumberFormat="1" applyFont="1" applyFill="1" applyBorder="1" applyAlignment="1">
      <alignment horizontal="center" vertical="center"/>
      <protection/>
    </xf>
    <xf numFmtId="168" fontId="24" fillId="0" borderId="27" xfId="495" applyNumberFormat="1" applyFont="1" applyFill="1" applyBorder="1" applyAlignment="1">
      <alignment horizontal="center" vertical="center"/>
      <protection/>
    </xf>
    <xf numFmtId="49" fontId="33" fillId="0" borderId="28" xfId="495" applyNumberFormat="1" applyFont="1" applyFill="1" applyBorder="1" applyAlignment="1">
      <alignment horizontal="center" vertical="center" wrapText="1"/>
      <protection/>
    </xf>
    <xf numFmtId="49" fontId="33" fillId="0" borderId="29" xfId="495" applyNumberFormat="1" applyFont="1" applyFill="1" applyBorder="1" applyAlignment="1">
      <alignment horizontal="center" vertical="center" wrapText="1"/>
      <protection/>
    </xf>
    <xf numFmtId="1" fontId="59" fillId="0" borderId="0" xfId="503" applyNumberFormat="1" applyFont="1" applyFill="1" applyBorder="1" applyAlignment="1" applyProtection="1">
      <alignment/>
      <protection locked="0"/>
    </xf>
    <xf numFmtId="1" fontId="52" fillId="0" borderId="0" xfId="503" applyNumberFormat="1" applyFont="1" applyFill="1" applyAlignment="1" applyProtection="1">
      <alignment horizontal="left"/>
      <protection locked="0"/>
    </xf>
    <xf numFmtId="1" fontId="52" fillId="0" borderId="0" xfId="503" applyNumberFormat="1" applyFont="1" applyFill="1" applyBorder="1" applyProtection="1">
      <alignment/>
      <protection locked="0"/>
    </xf>
    <xf numFmtId="1" fontId="39" fillId="0" borderId="0" xfId="503" applyNumberFormat="1" applyFont="1" applyFill="1" applyBorder="1" applyAlignment="1" applyProtection="1">
      <alignment horizontal="center" vertical="center"/>
      <protection locked="0"/>
    </xf>
    <xf numFmtId="1" fontId="52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52" fillId="0" borderId="0" xfId="506" applyFont="1">
      <alignment/>
      <protection/>
    </xf>
    <xf numFmtId="0" fontId="59" fillId="0" borderId="0" xfId="506" applyFont="1" applyFill="1" applyAlignment="1">
      <alignment/>
      <protection/>
    </xf>
    <xf numFmtId="0" fontId="59" fillId="0" borderId="0" xfId="506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30" xfId="500" applyFont="1" applyFill="1" applyBorder="1" applyAlignment="1">
      <alignment horizontal="center" vertical="center" wrapText="1"/>
      <protection/>
    </xf>
    <xf numFmtId="0" fontId="21" fillId="0" borderId="30" xfId="506" applyFont="1" applyBorder="1" applyAlignment="1">
      <alignment horizontal="center" vertical="center" wrapText="1"/>
      <protection/>
    </xf>
    <xf numFmtId="0" fontId="53" fillId="0" borderId="30" xfId="506" applyFont="1" applyBorder="1" applyAlignment="1">
      <alignment horizontal="center" vertical="center" wrapText="1"/>
      <protection/>
    </xf>
    <xf numFmtId="0" fontId="53" fillId="50" borderId="3" xfId="506" applyFont="1" applyFill="1" applyBorder="1" applyAlignment="1">
      <alignment horizontal="center" vertical="center" wrapText="1"/>
      <protection/>
    </xf>
    <xf numFmtId="0" fontId="34" fillId="0" borderId="0" xfId="509" applyFont="1" applyAlignment="1">
      <alignment vertical="center" wrapText="1"/>
      <protection/>
    </xf>
    <xf numFmtId="0" fontId="61" fillId="0" borderId="0" xfId="509" applyFont="1" applyAlignment="1">
      <alignment vertical="center" wrapText="1"/>
      <protection/>
    </xf>
    <xf numFmtId="0" fontId="21" fillId="17" borderId="3" xfId="509" applyFont="1" applyFill="1" applyBorder="1" applyAlignment="1">
      <alignment vertical="center" wrapText="1"/>
      <protection/>
    </xf>
    <xf numFmtId="168" fontId="21" fillId="17" borderId="3" xfId="509" applyNumberFormat="1" applyFont="1" applyFill="1" applyBorder="1" applyAlignment="1">
      <alignment horizontal="center" vertical="center" wrapText="1"/>
      <protection/>
    </xf>
    <xf numFmtId="168" fontId="21" fillId="50" borderId="3" xfId="506" applyNumberFormat="1" applyFont="1" applyFill="1" applyBorder="1" applyAlignment="1">
      <alignment horizontal="center" vertical="center" wrapText="1"/>
      <protection/>
    </xf>
    <xf numFmtId="168" fontId="21" fillId="0" borderId="3" xfId="506" applyNumberFormat="1" applyFont="1" applyFill="1" applyBorder="1" applyAlignment="1">
      <alignment horizontal="center" vertical="center" wrapText="1"/>
      <protection/>
    </xf>
    <xf numFmtId="168" fontId="62" fillId="50" borderId="3" xfId="506" applyNumberFormat="1" applyFont="1" applyFill="1" applyBorder="1" applyAlignment="1">
      <alignment horizontal="center" vertical="center" wrapText="1"/>
      <protection/>
    </xf>
    <xf numFmtId="168" fontId="61" fillId="0" borderId="0" xfId="509" applyNumberFormat="1" applyFont="1" applyAlignment="1">
      <alignment vertical="center" wrapText="1"/>
      <protection/>
    </xf>
    <xf numFmtId="0" fontId="21" fillId="0" borderId="3" xfId="506" applyFont="1" applyBorder="1" applyAlignment="1">
      <alignment horizontal="left" vertical="center" wrapText="1"/>
      <protection/>
    </xf>
    <xf numFmtId="168" fontId="21" fillId="0" borderId="3" xfId="506" applyNumberFormat="1" applyFont="1" applyBorder="1" applyAlignment="1">
      <alignment horizontal="center" vertical="center" wrapText="1"/>
      <protection/>
    </xf>
    <xf numFmtId="0" fontId="21" fillId="0" borderId="3" xfId="509" applyFont="1" applyBorder="1" applyAlignment="1">
      <alignment vertical="center" wrapText="1"/>
      <protection/>
    </xf>
    <xf numFmtId="168" fontId="21" fillId="0" borderId="3" xfId="509" applyNumberFormat="1" applyFont="1" applyBorder="1" applyAlignment="1">
      <alignment horizontal="center" vertical="center" wrapText="1"/>
      <protection/>
    </xf>
    <xf numFmtId="0" fontId="20" fillId="0" borderId="0" xfId="509" applyFont="1" applyAlignment="1">
      <alignment vertical="center" wrapText="1"/>
      <protection/>
    </xf>
    <xf numFmtId="0" fontId="21" fillId="0" borderId="3" xfId="500" applyFont="1" applyBorder="1" applyAlignment="1">
      <alignment vertical="center" wrapText="1"/>
      <protection/>
    </xf>
    <xf numFmtId="168" fontId="21" fillId="0" borderId="3" xfId="500" applyNumberFormat="1" applyFont="1" applyBorder="1" applyAlignment="1">
      <alignment horizontal="center" vertical="center" wrapText="1"/>
      <protection/>
    </xf>
    <xf numFmtId="168" fontId="21" fillId="0" borderId="3" xfId="500" applyNumberFormat="1" applyFont="1" applyFill="1" applyBorder="1" applyAlignment="1">
      <alignment horizontal="center" vertical="center" wrapText="1"/>
      <protection/>
    </xf>
    <xf numFmtId="169" fontId="21" fillId="0" borderId="3" xfId="500" applyNumberFormat="1" applyFont="1" applyFill="1" applyBorder="1" applyAlignment="1">
      <alignment horizontal="center" vertical="center"/>
      <protection/>
    </xf>
    <xf numFmtId="0" fontId="20" fillId="50" borderId="0" xfId="506" applyFont="1" applyFill="1">
      <alignment/>
      <protection/>
    </xf>
    <xf numFmtId="3" fontId="66" fillId="0" borderId="3" xfId="503" applyNumberFormat="1" applyFont="1" applyFill="1" applyBorder="1" applyAlignment="1" applyProtection="1">
      <alignment horizontal="center" vertical="center"/>
      <protection locked="0"/>
    </xf>
    <xf numFmtId="1" fontId="66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503" applyNumberFormat="1" applyFont="1" applyFill="1" applyBorder="1" applyAlignment="1" applyProtection="1">
      <alignment horizontal="center" vertical="center"/>
      <protection locked="0"/>
    </xf>
    <xf numFmtId="0" fontId="64" fillId="0" borderId="3" xfId="503" applyNumberFormat="1" applyFont="1" applyFill="1" applyBorder="1" applyAlignment="1" applyProtection="1">
      <alignment horizontal="left" vertical="center" wrapText="1" shrinkToFit="1"/>
      <protection/>
    </xf>
    <xf numFmtId="0" fontId="20" fillId="0" borderId="3" xfId="511" applyFont="1" applyFill="1" applyBorder="1" applyAlignment="1">
      <alignment horizontal="left" vertical="center"/>
      <protection/>
    </xf>
    <xf numFmtId="0" fontId="20" fillId="0" borderId="3" xfId="505" applyFont="1" applyFill="1" applyBorder="1" applyAlignment="1">
      <alignment horizontal="left" vertical="center"/>
      <protection/>
    </xf>
    <xf numFmtId="0" fontId="20" fillId="0" borderId="3" xfId="505" applyFont="1" applyFill="1" applyBorder="1" applyAlignment="1">
      <alignment horizontal="left" vertical="center" wrapText="1"/>
      <protection/>
    </xf>
    <xf numFmtId="1" fontId="66" fillId="0" borderId="0" xfId="503" applyNumberFormat="1" applyFont="1" applyFill="1" applyBorder="1" applyAlignment="1" applyProtection="1">
      <alignment/>
      <protection locked="0"/>
    </xf>
    <xf numFmtId="1" fontId="68" fillId="0" borderId="3" xfId="503" applyNumberFormat="1" applyFont="1" applyFill="1" applyBorder="1" applyAlignment="1" applyProtection="1">
      <alignment horizontal="center" vertical="center"/>
      <protection/>
    </xf>
    <xf numFmtId="3" fontId="68" fillId="0" borderId="3" xfId="503" applyNumberFormat="1" applyFont="1" applyFill="1" applyBorder="1" applyAlignment="1" applyProtection="1">
      <alignment horizontal="center" vertical="center"/>
      <protection/>
    </xf>
    <xf numFmtId="1" fontId="68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9" applyFont="1" applyBorder="1" applyAlignment="1">
      <alignment horizontal="center" vertical="center" wrapText="1"/>
      <protection/>
    </xf>
    <xf numFmtId="0" fontId="22" fillId="0" borderId="3" xfId="509" applyFont="1" applyFill="1" applyBorder="1" applyAlignment="1">
      <alignment horizontal="center" vertical="center" wrapText="1"/>
      <protection/>
    </xf>
    <xf numFmtId="0" fontId="69" fillId="0" borderId="0" xfId="509" applyFont="1" applyAlignment="1">
      <alignment vertical="center" wrapText="1"/>
      <protection/>
    </xf>
    <xf numFmtId="49" fontId="70" fillId="0" borderId="22" xfId="495" applyNumberFormat="1" applyFont="1" applyFill="1" applyBorder="1" applyAlignment="1">
      <alignment horizontal="center" vertical="center" wrapText="1"/>
      <protection/>
    </xf>
    <xf numFmtId="49" fontId="70" fillId="0" borderId="23" xfId="495" applyNumberFormat="1" applyFont="1" applyFill="1" applyBorder="1" applyAlignment="1">
      <alignment horizontal="center" vertical="center" wrapText="1"/>
      <protection/>
    </xf>
    <xf numFmtId="0" fontId="25" fillId="0" borderId="0" xfId="495" applyFont="1" applyBorder="1">
      <alignment/>
      <protection/>
    </xf>
    <xf numFmtId="0" fontId="40" fillId="0" borderId="31" xfId="495" applyFont="1" applyBorder="1" applyAlignment="1">
      <alignment horizontal="center" vertical="center" wrapText="1"/>
      <protection/>
    </xf>
    <xf numFmtId="0" fontId="25" fillId="0" borderId="32" xfId="495" applyFont="1" applyBorder="1">
      <alignment/>
      <protection/>
    </xf>
    <xf numFmtId="0" fontId="33" fillId="0" borderId="33" xfId="495" applyFont="1" applyBorder="1" applyAlignment="1">
      <alignment horizontal="center" vertical="center" wrapText="1"/>
      <protection/>
    </xf>
    <xf numFmtId="0" fontId="21" fillId="17" borderId="32" xfId="495" applyFont="1" applyFill="1" applyBorder="1" applyAlignment="1">
      <alignment horizontal="left" vertical="center" wrapText="1"/>
      <protection/>
    </xf>
    <xf numFmtId="0" fontId="53" fillId="0" borderId="34" xfId="495" applyFont="1" applyBorder="1" applyAlignment="1">
      <alignment vertical="center" wrapText="1"/>
      <protection/>
    </xf>
    <xf numFmtId="0" fontId="21" fillId="0" borderId="34" xfId="495" applyFont="1" applyFill="1" applyBorder="1" applyAlignment="1">
      <alignment horizontal="left" vertical="center" wrapText="1"/>
      <protection/>
    </xf>
    <xf numFmtId="0" fontId="53" fillId="0" borderId="34" xfId="495" applyFont="1" applyFill="1" applyBorder="1" applyAlignment="1">
      <alignment horizontal="left" vertical="center" wrapText="1"/>
      <protection/>
    </xf>
    <xf numFmtId="0" fontId="53" fillId="0" borderId="35" xfId="495" applyFont="1" applyFill="1" applyBorder="1" applyAlignment="1">
      <alignment horizontal="left" vertical="center" wrapText="1"/>
      <protection/>
    </xf>
    <xf numFmtId="0" fontId="21" fillId="0" borderId="36" xfId="495" applyFont="1" applyFill="1" applyBorder="1" applyAlignment="1">
      <alignment horizontal="left" vertical="center" wrapText="1"/>
      <protection/>
    </xf>
    <xf numFmtId="168" fontId="24" fillId="0" borderId="37" xfId="495" applyNumberFormat="1" applyFont="1" applyFill="1" applyBorder="1" applyAlignment="1">
      <alignment horizontal="center" vertical="center"/>
      <protection/>
    </xf>
    <xf numFmtId="168" fontId="24" fillId="0" borderId="38" xfId="495" applyNumberFormat="1" applyFont="1" applyFill="1" applyBorder="1" applyAlignment="1">
      <alignment horizontal="center" vertical="center"/>
      <protection/>
    </xf>
    <xf numFmtId="169" fontId="39" fillId="0" borderId="0" xfId="503" applyNumberFormat="1" applyFont="1" applyFill="1" applyBorder="1" applyAlignment="1" applyProtection="1">
      <alignment horizontal="center" vertical="center"/>
      <protection locked="0"/>
    </xf>
    <xf numFmtId="3" fontId="64" fillId="0" borderId="3" xfId="503" applyNumberFormat="1" applyFont="1" applyFill="1" applyBorder="1" applyAlignment="1" applyProtection="1">
      <alignment horizontal="center" vertical="center" wrapText="1" shrinkToFit="1"/>
      <protection/>
    </xf>
    <xf numFmtId="168" fontId="67" fillId="0" borderId="3" xfId="503" applyNumberFormat="1" applyFont="1" applyFill="1" applyBorder="1" applyAlignment="1" applyProtection="1">
      <alignment horizontal="center" vertical="center"/>
      <protection/>
    </xf>
    <xf numFmtId="3" fontId="64" fillId="0" borderId="3" xfId="503" applyNumberFormat="1" applyFont="1" applyFill="1" applyBorder="1" applyAlignment="1" applyProtection="1">
      <alignment horizontal="center" vertical="center"/>
      <protection/>
    </xf>
    <xf numFmtId="3" fontId="20" fillId="0" borderId="3" xfId="511" applyNumberFormat="1" applyFont="1" applyFill="1" applyBorder="1" applyAlignment="1">
      <alignment horizontal="center" vertical="center"/>
      <protection/>
    </xf>
    <xf numFmtId="3" fontId="20" fillId="0" borderId="3" xfId="503" applyNumberFormat="1" applyFont="1" applyFill="1" applyBorder="1" applyAlignment="1" applyProtection="1">
      <alignment horizontal="center" vertical="center"/>
      <protection locked="0"/>
    </xf>
    <xf numFmtId="168" fontId="67" fillId="0" borderId="3" xfId="503" applyNumberFormat="1" applyFont="1" applyFill="1" applyBorder="1" applyAlignment="1" applyProtection="1">
      <alignment horizontal="center" vertical="center"/>
      <protection locked="0"/>
    </xf>
    <xf numFmtId="3" fontId="20" fillId="0" borderId="3" xfId="503" applyNumberFormat="1" applyFont="1" applyFill="1" applyBorder="1" applyAlignment="1" applyProtection="1">
      <alignment horizontal="center" vertical="center"/>
      <protection/>
    </xf>
    <xf numFmtId="3" fontId="20" fillId="0" borderId="3" xfId="505" applyNumberFormat="1" applyFont="1" applyFill="1" applyBorder="1" applyAlignment="1">
      <alignment horizontal="center" vertical="center"/>
      <protection/>
    </xf>
    <xf numFmtId="3" fontId="20" fillId="0" borderId="3" xfId="505" applyNumberFormat="1" applyFont="1" applyFill="1" applyBorder="1" applyAlignment="1">
      <alignment horizontal="center" vertical="center" wrapText="1"/>
      <protection/>
    </xf>
    <xf numFmtId="0" fontId="24" fillId="0" borderId="39" xfId="495" applyFont="1" applyFill="1" applyBorder="1" applyAlignment="1">
      <alignment horizontal="center" vertical="center" wrapText="1"/>
      <protection/>
    </xf>
    <xf numFmtId="0" fontId="24" fillId="0" borderId="40" xfId="495" applyFont="1" applyFill="1" applyBorder="1" applyAlignment="1">
      <alignment horizontal="center" vertical="center" wrapText="1"/>
      <protection/>
    </xf>
    <xf numFmtId="0" fontId="37" fillId="0" borderId="0" xfId="508" applyFont="1" applyBorder="1" applyAlignment="1">
      <alignment horizontal="left" vertical="center" wrapText="1"/>
      <protection/>
    </xf>
    <xf numFmtId="0" fontId="63" fillId="0" borderId="0" xfId="495" applyFont="1" applyBorder="1" applyAlignment="1">
      <alignment horizontal="center" vertical="center" wrapText="1"/>
      <protection/>
    </xf>
    <xf numFmtId="0" fontId="39" fillId="0" borderId="0" xfId="506" applyFont="1" applyFill="1" applyAlignment="1">
      <alignment horizontal="center" vertical="center" wrapText="1"/>
      <protection/>
    </xf>
    <xf numFmtId="0" fontId="60" fillId="0" borderId="0" xfId="506" applyFont="1" applyFill="1" applyAlignment="1">
      <alignment horizontal="center"/>
      <protection/>
    </xf>
    <xf numFmtId="0" fontId="58" fillId="0" borderId="41" xfId="509" applyFont="1" applyBorder="1" applyAlignment="1">
      <alignment horizontal="center" vertical="center" wrapText="1"/>
      <protection/>
    </xf>
    <xf numFmtId="0" fontId="21" fillId="0" borderId="42" xfId="509" applyFont="1" applyBorder="1" applyAlignment="1">
      <alignment horizontal="center" vertical="center" wrapText="1"/>
      <protection/>
    </xf>
    <xf numFmtId="0" fontId="21" fillId="0" borderId="43" xfId="509" applyFont="1" applyBorder="1" applyAlignment="1">
      <alignment horizontal="center" vertical="center" wrapText="1"/>
      <protection/>
    </xf>
    <xf numFmtId="1" fontId="22" fillId="0" borderId="44" xfId="503" applyNumberFormat="1" applyFont="1" applyFill="1" applyBorder="1" applyAlignment="1" applyProtection="1">
      <alignment horizontal="center" vertical="center" wrapText="1"/>
      <protection/>
    </xf>
    <xf numFmtId="1" fontId="22" fillId="0" borderId="45" xfId="503" applyNumberFormat="1" applyFont="1" applyFill="1" applyBorder="1" applyAlignment="1" applyProtection="1">
      <alignment horizontal="center" vertical="center" wrapText="1"/>
      <protection/>
    </xf>
    <xf numFmtId="1" fontId="22" fillId="0" borderId="46" xfId="503" applyNumberFormat="1" applyFont="1" applyFill="1" applyBorder="1" applyAlignment="1" applyProtection="1">
      <alignment horizontal="center" vertical="center" wrapText="1"/>
      <protection/>
    </xf>
    <xf numFmtId="1" fontId="39" fillId="0" borderId="0" xfId="503" applyNumberFormat="1" applyFont="1" applyFill="1" applyAlignment="1" applyProtection="1">
      <alignment horizontal="center" vertical="center" wrapText="1"/>
      <protection locked="0"/>
    </xf>
    <xf numFmtId="1" fontId="53" fillId="0" borderId="0" xfId="503" applyNumberFormat="1" applyFont="1" applyFill="1" applyBorder="1" applyAlignment="1" applyProtection="1">
      <alignment horizontal="center"/>
      <protection locked="0"/>
    </xf>
    <xf numFmtId="1" fontId="65" fillId="0" borderId="3" xfId="503" applyNumberFormat="1" applyFont="1" applyFill="1" applyBorder="1" applyAlignment="1" applyProtection="1">
      <alignment horizontal="left"/>
      <protection locked="0"/>
    </xf>
    <xf numFmtId="1" fontId="22" fillId="0" borderId="44" xfId="504" applyNumberFormat="1" applyFont="1" applyFill="1" applyBorder="1" applyAlignment="1" applyProtection="1">
      <alignment horizontal="center" vertical="center" wrapText="1"/>
      <protection/>
    </xf>
    <xf numFmtId="1" fontId="22" fillId="0" borderId="45" xfId="504" applyNumberFormat="1" applyFont="1" applyFill="1" applyBorder="1" applyAlignment="1" applyProtection="1">
      <alignment horizontal="center" vertical="center" wrapText="1"/>
      <protection/>
    </xf>
    <xf numFmtId="1" fontId="22" fillId="0" borderId="46" xfId="504" applyNumberFormat="1" applyFont="1" applyFill="1" applyBorder="1" applyAlignment="1" applyProtection="1">
      <alignment horizontal="center" vertical="center" wrapText="1"/>
      <protection/>
    </xf>
    <xf numFmtId="1" fontId="22" fillId="0" borderId="44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45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46" xfId="503" applyNumberFormat="1" applyFont="1" applyFill="1" applyBorder="1" applyAlignment="1" applyProtection="1">
      <alignment horizontal="center" vertical="center" wrapText="1"/>
      <protection locked="0"/>
    </xf>
    <xf numFmtId="1" fontId="39" fillId="0" borderId="0" xfId="503" applyNumberFormat="1" applyFont="1" applyFill="1" applyBorder="1" applyAlignment="1" applyProtection="1">
      <alignment horizontal="center" vertical="center"/>
      <protection locked="0"/>
    </xf>
  </cellXfs>
  <cellStyles count="550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Табл. 3.15" xfId="510"/>
    <cellStyle name="Обычный_Укомплектування_11_2013" xfId="511"/>
    <cellStyle name="Підсумок" xfId="512"/>
    <cellStyle name="Підсумок 2" xfId="513"/>
    <cellStyle name="Плохой" xfId="514"/>
    <cellStyle name="Плохой 2" xfId="515"/>
    <cellStyle name="Плохой 2 2" xfId="516"/>
    <cellStyle name="Плохой 3" xfId="517"/>
    <cellStyle name="Плохой 4" xfId="518"/>
    <cellStyle name="Плохой 5" xfId="519"/>
    <cellStyle name="Поганий" xfId="520"/>
    <cellStyle name="Поганий 2" xfId="521"/>
    <cellStyle name="Пояснение" xfId="522"/>
    <cellStyle name="Пояснение 2" xfId="523"/>
    <cellStyle name="Пояснение 3" xfId="524"/>
    <cellStyle name="Пояснение 4" xfId="525"/>
    <cellStyle name="Пояснение 5" xfId="526"/>
    <cellStyle name="Примечание" xfId="527"/>
    <cellStyle name="Примечание 2" xfId="528"/>
    <cellStyle name="Примечание 2 2" xfId="529"/>
    <cellStyle name="Примечание 3" xfId="530"/>
    <cellStyle name="Примечание 4" xfId="531"/>
    <cellStyle name="Примечание 5" xfId="532"/>
    <cellStyle name="Примітка" xfId="533"/>
    <cellStyle name="Примітка 2" xfId="534"/>
    <cellStyle name="Percent" xfId="535"/>
    <cellStyle name="Результат" xfId="536"/>
    <cellStyle name="Связанная ячейка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ередній" xfId="542"/>
    <cellStyle name="Середній 2" xfId="543"/>
    <cellStyle name="Стиль 1" xfId="544"/>
    <cellStyle name="Стиль 1 2" xfId="545"/>
    <cellStyle name="Текст попередження" xfId="546"/>
    <cellStyle name="Текст попередження 2" xfId="547"/>
    <cellStyle name="Текст пояснення" xfId="548"/>
    <cellStyle name="Текст пояснення 2" xfId="549"/>
    <cellStyle name="Текст предупреждения" xfId="550"/>
    <cellStyle name="Текст предупреждения 2" xfId="551"/>
    <cellStyle name="Текст предупреждения 3" xfId="552"/>
    <cellStyle name="Текст предупреждения 4" xfId="553"/>
    <cellStyle name="Текст предупреждения 5" xfId="554"/>
    <cellStyle name="Тысячи [0]_Анализ" xfId="555"/>
    <cellStyle name="Тысячи_Анализ" xfId="556"/>
    <cellStyle name="Comma" xfId="557"/>
    <cellStyle name="Comma [0]" xfId="558"/>
    <cellStyle name="ФинᎰнсовый_Лист1 (3)_1" xfId="559"/>
    <cellStyle name="Хороший" xfId="560"/>
    <cellStyle name="Хороший 2" xfId="561"/>
    <cellStyle name="Хороший 2 2" xfId="562"/>
    <cellStyle name="Хороший 3" xfId="5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24"/>
  <sheetViews>
    <sheetView tabSelected="1" view="pageBreakPreview" zoomScale="75" zoomScaleSheetLayoutView="75" zoomScalePageLayoutView="0" workbookViewId="0" topLeftCell="A1">
      <selection activeCell="M10" sqref="M10"/>
    </sheetView>
  </sheetViews>
  <sheetFormatPr defaultColWidth="7.8515625" defaultRowHeight="15"/>
  <cols>
    <col min="1" max="1" width="30.8515625" style="3" customWidth="1"/>
    <col min="2" max="2" width="18.57421875" style="11" customWidth="1"/>
    <col min="3" max="3" width="21.140625" style="11" customWidth="1"/>
    <col min="4" max="16384" width="7.8515625" style="3" customWidth="1"/>
  </cols>
  <sheetData>
    <row r="1" spans="1:3" ht="91.5" customHeight="1">
      <c r="A1" s="109" t="s">
        <v>67</v>
      </c>
      <c r="B1" s="109"/>
      <c r="C1" s="109"/>
    </row>
    <row r="2" spans="1:3" ht="41.25" customHeight="1" thickBot="1">
      <c r="A2" s="4"/>
      <c r="B2" s="5"/>
      <c r="C2" s="5"/>
    </row>
    <row r="3" spans="1:3" s="6" customFormat="1" ht="33" customHeight="1">
      <c r="A3" s="85"/>
      <c r="B3" s="106" t="s">
        <v>8</v>
      </c>
      <c r="C3" s="107"/>
    </row>
    <row r="4" spans="1:4" s="6" customFormat="1" ht="39.75" customHeight="1">
      <c r="A4" s="86"/>
      <c r="B4" s="82" t="s">
        <v>31</v>
      </c>
      <c r="C4" s="83" t="s">
        <v>32</v>
      </c>
      <c r="D4" s="84"/>
    </row>
    <row r="5" spans="1:3" s="31" customFormat="1" ht="16.5" customHeight="1">
      <c r="A5" s="87" t="s">
        <v>1</v>
      </c>
      <c r="B5" s="34" t="s">
        <v>12</v>
      </c>
      <c r="C5" s="35" t="s">
        <v>13</v>
      </c>
    </row>
    <row r="6" spans="1:3" s="6" customFormat="1" ht="93.75" customHeight="1">
      <c r="A6" s="88" t="s">
        <v>11</v>
      </c>
      <c r="B6" s="32">
        <v>871.9</v>
      </c>
      <c r="C6" s="33">
        <v>859.9</v>
      </c>
    </row>
    <row r="7" spans="1:3" s="6" customFormat="1" ht="54" customHeight="1">
      <c r="A7" s="89" t="s">
        <v>60</v>
      </c>
      <c r="B7" s="12">
        <v>58.3</v>
      </c>
      <c r="C7" s="13">
        <v>57.9</v>
      </c>
    </row>
    <row r="8" spans="1:3" s="6" customFormat="1" ht="53.25" customHeight="1">
      <c r="A8" s="90" t="s">
        <v>61</v>
      </c>
      <c r="B8" s="14">
        <v>747.7</v>
      </c>
      <c r="C8" s="15">
        <v>734.9</v>
      </c>
    </row>
    <row r="9" spans="1:3" s="6" customFormat="1" ht="43.5" customHeight="1">
      <c r="A9" s="91" t="s">
        <v>62</v>
      </c>
      <c r="B9" s="12">
        <v>50</v>
      </c>
      <c r="C9" s="13">
        <v>49.5</v>
      </c>
    </row>
    <row r="10" spans="1:3" s="6" customFormat="1" ht="65.25" customHeight="1">
      <c r="A10" s="90" t="s">
        <v>63</v>
      </c>
      <c r="B10" s="14">
        <v>124.2</v>
      </c>
      <c r="C10" s="15">
        <v>125</v>
      </c>
    </row>
    <row r="11" spans="1:3" s="6" customFormat="1" ht="63.75" customHeight="1" thickBot="1">
      <c r="A11" s="92" t="s">
        <v>64</v>
      </c>
      <c r="B11" s="16">
        <v>14.2</v>
      </c>
      <c r="C11" s="17">
        <v>14.5</v>
      </c>
    </row>
    <row r="12" spans="1:3" s="6" customFormat="1" ht="62.25" customHeight="1" thickBot="1" thickTop="1">
      <c r="A12" s="93" t="s">
        <v>65</v>
      </c>
      <c r="B12" s="94">
        <v>623.5</v>
      </c>
      <c r="C12" s="95">
        <v>625.1</v>
      </c>
    </row>
    <row r="13" spans="1:3" s="7" customFormat="1" ht="26.25" customHeight="1">
      <c r="A13" s="108" t="s">
        <v>66</v>
      </c>
      <c r="B13" s="108"/>
      <c r="C13" s="108"/>
    </row>
    <row r="14" spans="1:3" s="9" customFormat="1" ht="15">
      <c r="A14" s="8"/>
      <c r="B14" s="8"/>
      <c r="C14" s="8"/>
    </row>
    <row r="15" ht="15">
      <c r="A15" s="10"/>
    </row>
    <row r="16" ht="15">
      <c r="A16" s="10"/>
    </row>
    <row r="17" ht="15">
      <c r="A17" s="10"/>
    </row>
    <row r="18" ht="15">
      <c r="A18" s="10"/>
    </row>
    <row r="19" ht="15">
      <c r="A19" s="10"/>
    </row>
    <row r="20" ht="15">
      <c r="A20" s="10"/>
    </row>
    <row r="21" ht="15">
      <c r="A21" s="10"/>
    </row>
    <row r="22" ht="15">
      <c r="A22" s="10"/>
    </row>
    <row r="23" ht="15">
      <c r="A23" s="10"/>
    </row>
    <row r="24" ht="15">
      <c r="A24" s="10"/>
    </row>
  </sheetData>
  <sheetProtection/>
  <mergeCells count="3">
    <mergeCell ref="B3:C3"/>
    <mergeCell ref="A13:C13"/>
    <mergeCell ref="A1:C1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17"/>
  <sheetViews>
    <sheetView view="pageBreakPreview" zoomScale="76" zoomScaleNormal="70" zoomScaleSheetLayoutView="76" zoomScalePageLayoutView="0" workbookViewId="0" topLeftCell="A1">
      <selection activeCell="E14" sqref="E14"/>
    </sheetView>
  </sheetViews>
  <sheetFormatPr defaultColWidth="0" defaultRowHeight="15"/>
  <cols>
    <col min="1" max="1" width="35.00390625" style="41" customWidth="1"/>
    <col min="2" max="2" width="18.421875" style="41" customWidth="1"/>
    <col min="3" max="3" width="15.8515625" style="67" customWidth="1"/>
    <col min="4" max="4" width="15.7109375" style="67" customWidth="1"/>
    <col min="5" max="5" width="18.28125" style="67" customWidth="1"/>
    <col min="6" max="6" width="24.28125" style="67" customWidth="1"/>
    <col min="7" max="7" width="11.28125" style="41" bestFit="1" customWidth="1"/>
    <col min="8" max="254" width="9.140625" style="41" customWidth="1"/>
    <col min="255" max="255" width="54.28125" style="41" customWidth="1"/>
    <col min="256" max="16384" width="0" style="41" hidden="1" customWidth="1"/>
  </cols>
  <sheetData>
    <row r="1" spans="1:6" ht="78" customHeight="1">
      <c r="A1" s="110" t="s">
        <v>58</v>
      </c>
      <c r="B1" s="110"/>
      <c r="C1" s="110"/>
      <c r="D1" s="110"/>
      <c r="E1" s="110"/>
      <c r="F1" s="110"/>
    </row>
    <row r="2" spans="1:6" s="42" customFormat="1" ht="21" customHeight="1">
      <c r="A2" s="111" t="s">
        <v>14</v>
      </c>
      <c r="B2" s="111"/>
      <c r="C2" s="111"/>
      <c r="D2" s="111"/>
      <c r="E2" s="111"/>
      <c r="F2" s="111"/>
    </row>
    <row r="3" spans="1:6" ht="18" customHeight="1">
      <c r="A3" s="43"/>
      <c r="B3" s="43"/>
      <c r="C3" s="43"/>
      <c r="D3" s="43"/>
      <c r="E3" s="43"/>
      <c r="F3" s="44" t="s">
        <v>15</v>
      </c>
    </row>
    <row r="4" spans="1:6" s="50" customFormat="1" ht="57" customHeight="1">
      <c r="A4" s="45" t="s">
        <v>16</v>
      </c>
      <c r="B4" s="46" t="s">
        <v>17</v>
      </c>
      <c r="C4" s="47" t="s">
        <v>2</v>
      </c>
      <c r="D4" s="48" t="s">
        <v>18</v>
      </c>
      <c r="E4" s="47" t="s">
        <v>0</v>
      </c>
      <c r="F4" s="49" t="s">
        <v>19</v>
      </c>
    </row>
    <row r="5" spans="1:6" s="81" customFormat="1" ht="17.25" customHeight="1">
      <c r="A5" s="79" t="s">
        <v>1</v>
      </c>
      <c r="B5" s="79">
        <v>1</v>
      </c>
      <c r="C5" s="80">
        <v>2</v>
      </c>
      <c r="D5" s="79">
        <v>3</v>
      </c>
      <c r="E5" s="80">
        <v>4</v>
      </c>
      <c r="F5" s="79">
        <v>5</v>
      </c>
    </row>
    <row r="6" spans="1:7" s="51" customFormat="1" ht="51.75" customHeight="1">
      <c r="A6" s="52" t="s">
        <v>20</v>
      </c>
      <c r="B6" s="53">
        <v>41.264</v>
      </c>
      <c r="C6" s="54">
        <v>17.629</v>
      </c>
      <c r="D6" s="54">
        <f>C6/B6*100</f>
        <v>42.72246994959287</v>
      </c>
      <c r="E6" s="55">
        <v>23.635</v>
      </c>
      <c r="F6" s="56">
        <f>E6/B6*100</f>
        <v>57.27753005040713</v>
      </c>
      <c r="G6" s="57"/>
    </row>
    <row r="7" spans="1:7" s="51" customFormat="1" ht="102" customHeight="1">
      <c r="A7" s="58" t="s">
        <v>59</v>
      </c>
      <c r="B7" s="59">
        <v>22.052</v>
      </c>
      <c r="C7" s="54">
        <v>11.534</v>
      </c>
      <c r="D7" s="54">
        <f>C7/B7*100</f>
        <v>52.30364592780701</v>
      </c>
      <c r="E7" s="55">
        <v>10.518</v>
      </c>
      <c r="F7" s="56">
        <f>E7/B7*100</f>
        <v>47.696354072193</v>
      </c>
      <c r="G7" s="57"/>
    </row>
    <row r="8" spans="1:7" s="51" customFormat="1" ht="43.5" customHeight="1">
      <c r="A8" s="60" t="s">
        <v>21</v>
      </c>
      <c r="B8" s="61">
        <v>9.999</v>
      </c>
      <c r="C8" s="54">
        <v>3.82</v>
      </c>
      <c r="D8" s="54">
        <f>C8/B8*100</f>
        <v>38.2038203820382</v>
      </c>
      <c r="E8" s="55">
        <v>6.179</v>
      </c>
      <c r="F8" s="56">
        <f>E8/B8*100</f>
        <v>61.7961796179618</v>
      </c>
      <c r="G8" s="57"/>
    </row>
    <row r="9" spans="1:7" s="51" customFormat="1" ht="62.25" customHeight="1">
      <c r="A9" s="60" t="s">
        <v>5</v>
      </c>
      <c r="B9" s="61">
        <v>18.222</v>
      </c>
      <c r="C9" s="54">
        <v>7.813</v>
      </c>
      <c r="D9" s="54">
        <f>C9/B9*100</f>
        <v>42.87674239929755</v>
      </c>
      <c r="E9" s="55">
        <v>10.409</v>
      </c>
      <c r="F9" s="56">
        <f>E9/B9*100</f>
        <v>57.123257600702445</v>
      </c>
      <c r="G9" s="57"/>
    </row>
    <row r="10" spans="1:7" s="62" customFormat="1" ht="87.75" customHeight="1">
      <c r="A10" s="60" t="s">
        <v>22</v>
      </c>
      <c r="B10" s="61">
        <v>38.745</v>
      </c>
      <c r="C10" s="54">
        <v>38.745</v>
      </c>
      <c r="D10" s="54">
        <v>16.629</v>
      </c>
      <c r="E10" s="55">
        <v>22.116</v>
      </c>
      <c r="F10" s="56">
        <f>E10/B10*100</f>
        <v>57.08091366627952</v>
      </c>
      <c r="G10" s="57"/>
    </row>
    <row r="11" spans="1:7" s="62" customFormat="1" ht="27" customHeight="1">
      <c r="A11" s="112" t="s">
        <v>30</v>
      </c>
      <c r="B11" s="113"/>
      <c r="C11" s="113"/>
      <c r="D11" s="113"/>
      <c r="E11" s="113"/>
      <c r="F11" s="114"/>
      <c r="G11" s="57"/>
    </row>
    <row r="12" spans="1:7" s="62" customFormat="1" ht="48.75" customHeight="1">
      <c r="A12" s="45" t="s">
        <v>16</v>
      </c>
      <c r="B12" s="46" t="s">
        <v>17</v>
      </c>
      <c r="C12" s="47" t="s">
        <v>2</v>
      </c>
      <c r="D12" s="48" t="s">
        <v>18</v>
      </c>
      <c r="E12" s="47" t="s">
        <v>0</v>
      </c>
      <c r="F12" s="49" t="s">
        <v>19</v>
      </c>
      <c r="G12" s="57"/>
    </row>
    <row r="13" spans="1:8" ht="48.75" customHeight="1">
      <c r="A13" s="63" t="s">
        <v>27</v>
      </c>
      <c r="B13" s="64">
        <v>12.834</v>
      </c>
      <c r="C13" s="65">
        <v>4.743</v>
      </c>
      <c r="D13" s="65">
        <f>C13/B13*100</f>
        <v>36.95652173913044</v>
      </c>
      <c r="E13" s="65">
        <v>8.091</v>
      </c>
      <c r="F13" s="66">
        <f>E13/B13*100</f>
        <v>63.043478260869556</v>
      </c>
      <c r="G13" s="57"/>
      <c r="H13" s="62"/>
    </row>
    <row r="14" spans="1:7" ht="48.75" customHeight="1">
      <c r="A14" s="63" t="s">
        <v>23</v>
      </c>
      <c r="B14" s="64">
        <v>9.61</v>
      </c>
      <c r="C14" s="65">
        <v>3.587</v>
      </c>
      <c r="D14" s="65">
        <f>C14/B14*100</f>
        <v>37.32570239334028</v>
      </c>
      <c r="E14" s="65">
        <v>6.023</v>
      </c>
      <c r="F14" s="66">
        <f>E14/B14*100</f>
        <v>62.674297606659735</v>
      </c>
      <c r="G14" s="57"/>
    </row>
    <row r="17" spans="3:4" ht="12.75">
      <c r="C17" s="41"/>
      <c r="D17" s="41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B32"/>
  <sheetViews>
    <sheetView view="pageBreakPreview" zoomScale="80" zoomScaleNormal="85" zoomScaleSheetLayoutView="80" zoomScalePageLayoutView="0" workbookViewId="0" topLeftCell="A1">
      <selection activeCell="B7" sqref="B7:V31"/>
    </sheetView>
  </sheetViews>
  <sheetFormatPr defaultColWidth="9.140625" defaultRowHeight="15"/>
  <cols>
    <col min="1" max="1" width="23.421875" style="30" customWidth="1"/>
    <col min="2" max="2" width="9.28125" style="29" customWidth="1"/>
    <col min="3" max="3" width="8.28125" style="22" customWidth="1"/>
    <col min="4" max="4" width="6.8515625" style="21" customWidth="1"/>
    <col min="5" max="5" width="7.8515625" style="21" customWidth="1"/>
    <col min="6" max="6" width="9.140625" style="21" customWidth="1"/>
    <col min="7" max="7" width="6.8515625" style="21" customWidth="1"/>
    <col min="8" max="8" width="7.8515625" style="21" customWidth="1"/>
    <col min="9" max="9" width="8.421875" style="22" customWidth="1"/>
    <col min="10" max="10" width="6.7109375" style="21" customWidth="1"/>
    <col min="11" max="11" width="8.140625" style="21" customWidth="1"/>
    <col min="12" max="12" width="9.140625" style="22" customWidth="1"/>
    <col min="13" max="13" width="7.00390625" style="21" customWidth="1"/>
    <col min="14" max="14" width="8.140625" style="21" customWidth="1"/>
    <col min="15" max="15" width="9.140625" style="22" customWidth="1"/>
    <col min="16" max="16" width="6.421875" style="21" customWidth="1"/>
    <col min="17" max="17" width="8.140625" style="21" customWidth="1"/>
    <col min="18" max="18" width="8.7109375" style="22" customWidth="1"/>
    <col min="19" max="19" width="7.00390625" style="21" customWidth="1"/>
    <col min="20" max="20" width="8.140625" style="21" customWidth="1"/>
    <col min="21" max="21" width="8.57421875" style="21" customWidth="1"/>
    <col min="22" max="22" width="6.57421875" style="2" customWidth="1"/>
    <col min="23" max="23" width="10.57421875" style="2" bestFit="1" customWidth="1"/>
    <col min="24" max="24" width="13.8515625" style="2" customWidth="1"/>
    <col min="25" max="25" width="13.140625" style="2" customWidth="1"/>
    <col min="26" max="26" width="11.421875" style="2" bestFit="1" customWidth="1"/>
    <col min="27" max="27" width="16.8515625" style="2" customWidth="1"/>
    <col min="28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18" t="s">
        <v>26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2" s="1" customFormat="1" ht="19.5" customHeight="1">
      <c r="A2" s="127" t="s">
        <v>29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pans="1:21" s="1" customFormat="1" ht="12.75" customHeight="1">
      <c r="A3" s="37"/>
      <c r="B3" s="28"/>
      <c r="C3" s="25"/>
      <c r="D3" s="26"/>
      <c r="E3" s="26"/>
      <c r="F3" s="26"/>
      <c r="G3" s="26"/>
      <c r="H3" s="26"/>
      <c r="I3" s="25"/>
      <c r="J3" s="18"/>
      <c r="K3" s="18"/>
      <c r="L3" s="25"/>
      <c r="M3" s="26"/>
      <c r="N3" s="27"/>
      <c r="O3" s="25"/>
      <c r="P3" s="26"/>
      <c r="Q3" s="26"/>
      <c r="R3" s="19"/>
      <c r="S3" s="19"/>
      <c r="T3" s="19"/>
      <c r="U3" s="119"/>
    </row>
    <row r="4" spans="1:22" s="38" customFormat="1" ht="79.5" customHeight="1">
      <c r="A4" s="120"/>
      <c r="B4" s="115" t="s">
        <v>3</v>
      </c>
      <c r="C4" s="116"/>
      <c r="D4" s="117"/>
      <c r="E4" s="115" t="s">
        <v>28</v>
      </c>
      <c r="F4" s="116"/>
      <c r="G4" s="117"/>
      <c r="H4" s="115" t="s">
        <v>4</v>
      </c>
      <c r="I4" s="116"/>
      <c r="J4" s="117"/>
      <c r="K4" s="115" t="s">
        <v>5</v>
      </c>
      <c r="L4" s="116"/>
      <c r="M4" s="117"/>
      <c r="N4" s="115" t="s">
        <v>9</v>
      </c>
      <c r="O4" s="116"/>
      <c r="P4" s="117"/>
      <c r="Q4" s="124" t="s">
        <v>6</v>
      </c>
      <c r="R4" s="125"/>
      <c r="S4" s="126"/>
      <c r="T4" s="121" t="s">
        <v>10</v>
      </c>
      <c r="U4" s="122"/>
      <c r="V4" s="123"/>
    </row>
    <row r="5" spans="1:23" s="36" customFormat="1" ht="33.75" customHeight="1">
      <c r="A5" s="120"/>
      <c r="B5" s="68" t="s">
        <v>7</v>
      </c>
      <c r="C5" s="69" t="s">
        <v>24</v>
      </c>
      <c r="D5" s="69" t="s">
        <v>25</v>
      </c>
      <c r="E5" s="70" t="s">
        <v>7</v>
      </c>
      <c r="F5" s="69" t="s">
        <v>24</v>
      </c>
      <c r="G5" s="69" t="s">
        <v>25</v>
      </c>
      <c r="H5" s="70" t="s">
        <v>7</v>
      </c>
      <c r="I5" s="69" t="s">
        <v>24</v>
      </c>
      <c r="J5" s="69" t="s">
        <v>25</v>
      </c>
      <c r="K5" s="70" t="s">
        <v>7</v>
      </c>
      <c r="L5" s="69" t="s">
        <v>24</v>
      </c>
      <c r="M5" s="69" t="s">
        <v>25</v>
      </c>
      <c r="N5" s="70" t="s">
        <v>7</v>
      </c>
      <c r="O5" s="69" t="s">
        <v>24</v>
      </c>
      <c r="P5" s="69" t="s">
        <v>25</v>
      </c>
      <c r="Q5" s="70" t="s">
        <v>7</v>
      </c>
      <c r="R5" s="69" t="s">
        <v>24</v>
      </c>
      <c r="S5" s="69" t="s">
        <v>25</v>
      </c>
      <c r="T5" s="70" t="s">
        <v>7</v>
      </c>
      <c r="U5" s="69" t="s">
        <v>24</v>
      </c>
      <c r="V5" s="69" t="s">
        <v>25</v>
      </c>
      <c r="W5" s="75"/>
    </row>
    <row r="6" spans="1:22" s="78" customFormat="1" ht="9.75" customHeight="1">
      <c r="A6" s="76" t="s">
        <v>1</v>
      </c>
      <c r="B6" s="77">
        <v>1</v>
      </c>
      <c r="C6" s="77">
        <v>2</v>
      </c>
      <c r="D6" s="77">
        <v>3</v>
      </c>
      <c r="E6" s="77">
        <v>4</v>
      </c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</row>
    <row r="7" spans="1:28" s="39" customFormat="1" ht="30" customHeight="1">
      <c r="A7" s="71" t="s">
        <v>33</v>
      </c>
      <c r="B7" s="97">
        <v>41264</v>
      </c>
      <c r="C7" s="98">
        <v>42.72246994959287</v>
      </c>
      <c r="D7" s="98">
        <v>57.27753005040713</v>
      </c>
      <c r="E7" s="99">
        <v>22052</v>
      </c>
      <c r="F7" s="98">
        <v>52.303645927807</v>
      </c>
      <c r="G7" s="98">
        <v>47.696354072192996</v>
      </c>
      <c r="H7" s="99">
        <v>9999</v>
      </c>
      <c r="I7" s="98">
        <v>38.20382038203821</v>
      </c>
      <c r="J7" s="98">
        <v>61.7961796179618</v>
      </c>
      <c r="K7" s="99">
        <v>18222</v>
      </c>
      <c r="L7" s="98">
        <v>42.876742399297555</v>
      </c>
      <c r="M7" s="98">
        <v>57.123257600702445</v>
      </c>
      <c r="N7" s="99">
        <v>38745</v>
      </c>
      <c r="O7" s="98">
        <v>42.91908633372048</v>
      </c>
      <c r="P7" s="98">
        <v>57.08091366627952</v>
      </c>
      <c r="Q7" s="99">
        <v>12834</v>
      </c>
      <c r="R7" s="98">
        <v>36.95652173913043</v>
      </c>
      <c r="S7" s="98">
        <v>63.04347826086957</v>
      </c>
      <c r="T7" s="99">
        <v>9610</v>
      </c>
      <c r="U7" s="98">
        <v>37.32570239334027</v>
      </c>
      <c r="V7" s="98">
        <v>62.674297606659735</v>
      </c>
      <c r="AA7" s="96"/>
      <c r="AB7" s="96"/>
    </row>
    <row r="8" spans="1:28" s="40" customFormat="1" ht="18.75" customHeight="1">
      <c r="A8" s="72" t="s">
        <v>34</v>
      </c>
      <c r="B8" s="100">
        <v>173</v>
      </c>
      <c r="C8" s="98">
        <v>39.30635838150289</v>
      </c>
      <c r="D8" s="98">
        <v>60.69364161849711</v>
      </c>
      <c r="E8" s="101">
        <v>85</v>
      </c>
      <c r="F8" s="98">
        <v>50.588235294117645</v>
      </c>
      <c r="G8" s="98">
        <v>49.411764705882355</v>
      </c>
      <c r="H8" s="101">
        <v>52</v>
      </c>
      <c r="I8" s="102">
        <v>40.38461538461539</v>
      </c>
      <c r="J8" s="102">
        <v>59.61538461538461</v>
      </c>
      <c r="K8" s="101">
        <v>59</v>
      </c>
      <c r="L8" s="102">
        <v>47.45762711864407</v>
      </c>
      <c r="M8" s="98">
        <v>52.54237288135594</v>
      </c>
      <c r="N8" s="103">
        <v>166</v>
      </c>
      <c r="O8" s="98">
        <v>40.36144578313253</v>
      </c>
      <c r="P8" s="98">
        <v>59.63855421686747</v>
      </c>
      <c r="Q8" s="103">
        <v>51</v>
      </c>
      <c r="R8" s="102">
        <v>37.254901960784316</v>
      </c>
      <c r="S8" s="102">
        <v>62.745098039215684</v>
      </c>
      <c r="T8" s="101">
        <v>38</v>
      </c>
      <c r="U8" s="102">
        <v>39.473684210526315</v>
      </c>
      <c r="V8" s="102">
        <v>60.526315789473685</v>
      </c>
      <c r="X8" s="39"/>
      <c r="Y8" s="39"/>
      <c r="Z8" s="39"/>
      <c r="AA8" s="96"/>
      <c r="AB8" s="96"/>
    </row>
    <row r="9" spans="1:28" s="40" customFormat="1" ht="18.75" customHeight="1">
      <c r="A9" s="72" t="s">
        <v>35</v>
      </c>
      <c r="B9" s="100">
        <v>477</v>
      </c>
      <c r="C9" s="98">
        <v>44.65408805031446</v>
      </c>
      <c r="D9" s="98">
        <v>55.34591194968554</v>
      </c>
      <c r="E9" s="101">
        <v>239</v>
      </c>
      <c r="F9" s="98">
        <v>64.85355648535564</v>
      </c>
      <c r="G9" s="98">
        <v>35.146443514644346</v>
      </c>
      <c r="H9" s="101">
        <v>92</v>
      </c>
      <c r="I9" s="102">
        <v>50</v>
      </c>
      <c r="J9" s="102">
        <v>50</v>
      </c>
      <c r="K9" s="101">
        <v>158</v>
      </c>
      <c r="L9" s="102">
        <v>31.645569620253166</v>
      </c>
      <c r="M9" s="98">
        <v>68.35443037974683</v>
      </c>
      <c r="N9" s="103">
        <v>462</v>
      </c>
      <c r="O9" s="98">
        <v>44.15584415584416</v>
      </c>
      <c r="P9" s="98">
        <v>55.84415584415584</v>
      </c>
      <c r="Q9" s="103">
        <v>162</v>
      </c>
      <c r="R9" s="102">
        <v>28.39506172839506</v>
      </c>
      <c r="S9" s="102">
        <v>71.60493827160494</v>
      </c>
      <c r="T9" s="101">
        <v>119</v>
      </c>
      <c r="U9" s="102">
        <v>26.05042016806723</v>
      </c>
      <c r="V9" s="102">
        <v>73.94957983193278</v>
      </c>
      <c r="X9" s="39"/>
      <c r="Y9" s="39"/>
      <c r="Z9" s="39"/>
      <c r="AA9" s="96"/>
      <c r="AB9" s="96"/>
    </row>
    <row r="10" spans="1:28" s="40" customFormat="1" ht="18.75" customHeight="1">
      <c r="A10" s="72" t="s">
        <v>36</v>
      </c>
      <c r="B10" s="100">
        <v>2816</v>
      </c>
      <c r="C10" s="98">
        <v>44.10511363636363</v>
      </c>
      <c r="D10" s="98">
        <v>55.89488636363637</v>
      </c>
      <c r="E10" s="101">
        <v>1785</v>
      </c>
      <c r="F10" s="98">
        <v>50.924369747899156</v>
      </c>
      <c r="G10" s="98">
        <v>49.07563025210084</v>
      </c>
      <c r="H10" s="101">
        <v>676</v>
      </c>
      <c r="I10" s="102">
        <v>37.278106508875744</v>
      </c>
      <c r="J10" s="102">
        <v>62.721893491124256</v>
      </c>
      <c r="K10" s="101">
        <v>1113</v>
      </c>
      <c r="L10" s="102">
        <v>40.700808625336926</v>
      </c>
      <c r="M10" s="98">
        <v>59.299191374663074</v>
      </c>
      <c r="N10" s="103">
        <v>2655</v>
      </c>
      <c r="O10" s="98">
        <v>44.632768361581924</v>
      </c>
      <c r="P10" s="98">
        <v>55.367231638418076</v>
      </c>
      <c r="Q10" s="103">
        <v>848</v>
      </c>
      <c r="R10" s="102">
        <v>36.43867924528302</v>
      </c>
      <c r="S10" s="102">
        <v>63.561320754716974</v>
      </c>
      <c r="T10" s="101">
        <v>648</v>
      </c>
      <c r="U10" s="102">
        <v>38.58024691358025</v>
      </c>
      <c r="V10" s="102">
        <v>61.419753086419746</v>
      </c>
      <c r="X10" s="39"/>
      <c r="Y10" s="39"/>
      <c r="Z10" s="39"/>
      <c r="AA10" s="96"/>
      <c r="AB10" s="96"/>
    </row>
    <row r="11" spans="1:28" s="40" customFormat="1" ht="18.75" customHeight="1">
      <c r="A11" s="72" t="s">
        <v>37</v>
      </c>
      <c r="B11" s="100">
        <v>180</v>
      </c>
      <c r="C11" s="98">
        <v>65</v>
      </c>
      <c r="D11" s="98">
        <v>35</v>
      </c>
      <c r="E11" s="101">
        <v>70</v>
      </c>
      <c r="F11" s="98">
        <v>78.57142857142857</v>
      </c>
      <c r="G11" s="98">
        <v>21.428571428571427</v>
      </c>
      <c r="H11" s="101">
        <v>40</v>
      </c>
      <c r="I11" s="102">
        <v>62.5</v>
      </c>
      <c r="J11" s="102">
        <v>37.5</v>
      </c>
      <c r="K11" s="101">
        <v>70</v>
      </c>
      <c r="L11" s="102">
        <v>61.42857142857143</v>
      </c>
      <c r="M11" s="98">
        <v>38.57142857142858</v>
      </c>
      <c r="N11" s="103">
        <v>177</v>
      </c>
      <c r="O11" s="98">
        <v>65.5367231638418</v>
      </c>
      <c r="P11" s="98">
        <v>34.463276836158194</v>
      </c>
      <c r="Q11" s="103">
        <v>51</v>
      </c>
      <c r="R11" s="102">
        <v>49.01960784313725</v>
      </c>
      <c r="S11" s="102">
        <v>50.98039215686274</v>
      </c>
      <c r="T11" s="101">
        <v>38</v>
      </c>
      <c r="U11" s="102">
        <v>52.63157894736842</v>
      </c>
      <c r="V11" s="102">
        <v>47.368421052631575</v>
      </c>
      <c r="X11" s="39"/>
      <c r="Y11" s="39"/>
      <c r="Z11" s="39"/>
      <c r="AA11" s="96"/>
      <c r="AB11" s="96"/>
    </row>
    <row r="12" spans="1:28" s="40" customFormat="1" ht="18.75" customHeight="1">
      <c r="A12" s="72" t="s">
        <v>38</v>
      </c>
      <c r="B12" s="100">
        <v>868</v>
      </c>
      <c r="C12" s="98">
        <v>36.52073732718894</v>
      </c>
      <c r="D12" s="98">
        <v>63.47926267281107</v>
      </c>
      <c r="E12" s="101">
        <v>668</v>
      </c>
      <c r="F12" s="98">
        <v>54.64071856287425</v>
      </c>
      <c r="G12" s="98">
        <v>45.359281437125745</v>
      </c>
      <c r="H12" s="101">
        <v>233</v>
      </c>
      <c r="I12" s="102">
        <v>27.038626609442062</v>
      </c>
      <c r="J12" s="102">
        <v>72.96137339055794</v>
      </c>
      <c r="K12" s="101">
        <v>388</v>
      </c>
      <c r="L12" s="102">
        <v>24.742268041237114</v>
      </c>
      <c r="M12" s="98">
        <v>75.25773195876289</v>
      </c>
      <c r="N12" s="103">
        <v>825</v>
      </c>
      <c r="O12" s="98">
        <v>36.484848484848484</v>
      </c>
      <c r="P12" s="98">
        <v>63.515151515151516</v>
      </c>
      <c r="Q12" s="103">
        <v>262</v>
      </c>
      <c r="R12" s="102">
        <v>22.900763358778626</v>
      </c>
      <c r="S12" s="102">
        <v>77.09923664122137</v>
      </c>
      <c r="T12" s="101">
        <v>194</v>
      </c>
      <c r="U12" s="102">
        <v>17.010309278350515</v>
      </c>
      <c r="V12" s="102">
        <v>82.9896907216495</v>
      </c>
      <c r="X12" s="39"/>
      <c r="Y12" s="39"/>
      <c r="Z12" s="39"/>
      <c r="AA12" s="96"/>
      <c r="AB12" s="96"/>
    </row>
    <row r="13" spans="1:28" s="40" customFormat="1" ht="18.75" customHeight="1">
      <c r="A13" s="72" t="s">
        <v>39</v>
      </c>
      <c r="B13" s="100">
        <v>980</v>
      </c>
      <c r="C13" s="98">
        <v>39.183673469387756</v>
      </c>
      <c r="D13" s="98">
        <v>60.816326530612244</v>
      </c>
      <c r="E13" s="101">
        <v>843</v>
      </c>
      <c r="F13" s="98">
        <v>58.95610913404508</v>
      </c>
      <c r="G13" s="98">
        <v>41.04389086595492</v>
      </c>
      <c r="H13" s="101">
        <v>234</v>
      </c>
      <c r="I13" s="102">
        <v>30.76923076923077</v>
      </c>
      <c r="J13" s="102">
        <v>69.23076923076923</v>
      </c>
      <c r="K13" s="101">
        <v>266</v>
      </c>
      <c r="L13" s="102">
        <v>48.1203007518797</v>
      </c>
      <c r="M13" s="98">
        <v>51.8796992481203</v>
      </c>
      <c r="N13" s="103">
        <v>940</v>
      </c>
      <c r="O13" s="98">
        <v>39.57446808510638</v>
      </c>
      <c r="P13" s="98">
        <v>60.42553191489362</v>
      </c>
      <c r="Q13" s="103">
        <v>303</v>
      </c>
      <c r="R13" s="102">
        <v>31.02310231023102</v>
      </c>
      <c r="S13" s="102">
        <v>68.97689768976898</v>
      </c>
      <c r="T13" s="101">
        <v>244</v>
      </c>
      <c r="U13" s="102">
        <v>28.278688524590162</v>
      </c>
      <c r="V13" s="102">
        <v>71.72131147540983</v>
      </c>
      <c r="X13" s="39"/>
      <c r="Y13" s="39"/>
      <c r="Z13" s="39"/>
      <c r="AA13" s="96"/>
      <c r="AB13" s="96"/>
    </row>
    <row r="14" spans="1:28" s="40" customFormat="1" ht="18.75" customHeight="1">
      <c r="A14" s="72" t="s">
        <v>40</v>
      </c>
      <c r="B14" s="100">
        <v>1099</v>
      </c>
      <c r="C14" s="98">
        <v>42.857142857142854</v>
      </c>
      <c r="D14" s="98">
        <v>57.14285714285714</v>
      </c>
      <c r="E14" s="101">
        <v>590</v>
      </c>
      <c r="F14" s="98">
        <v>53.898305084745765</v>
      </c>
      <c r="G14" s="98">
        <v>46.101694915254235</v>
      </c>
      <c r="H14" s="101">
        <v>266</v>
      </c>
      <c r="I14" s="102">
        <v>41.72932330827068</v>
      </c>
      <c r="J14" s="102">
        <v>58.27067669172933</v>
      </c>
      <c r="K14" s="101">
        <v>415</v>
      </c>
      <c r="L14" s="102">
        <v>43.373493975903614</v>
      </c>
      <c r="M14" s="98">
        <v>56.62650602409639</v>
      </c>
      <c r="N14" s="103">
        <v>1024</v>
      </c>
      <c r="O14" s="98">
        <v>41.6015625</v>
      </c>
      <c r="P14" s="98">
        <v>58.3984375</v>
      </c>
      <c r="Q14" s="103">
        <v>327</v>
      </c>
      <c r="R14" s="102">
        <v>36.391437308868504</v>
      </c>
      <c r="S14" s="102">
        <v>63.608562691131496</v>
      </c>
      <c r="T14" s="101">
        <v>222</v>
      </c>
      <c r="U14" s="102">
        <v>33.78378378378378</v>
      </c>
      <c r="V14" s="102">
        <v>66.21621621621621</v>
      </c>
      <c r="X14" s="39"/>
      <c r="Y14" s="39"/>
      <c r="Z14" s="39"/>
      <c r="AA14" s="96"/>
      <c r="AB14" s="96"/>
    </row>
    <row r="15" spans="1:28" s="40" customFormat="1" ht="18.75" customHeight="1">
      <c r="A15" s="72" t="s">
        <v>41</v>
      </c>
      <c r="B15" s="100">
        <v>2873</v>
      </c>
      <c r="C15" s="98">
        <v>34.59798120431605</v>
      </c>
      <c r="D15" s="98">
        <v>65.40201879568396</v>
      </c>
      <c r="E15" s="101">
        <v>1465</v>
      </c>
      <c r="F15" s="98">
        <v>40.81911262798635</v>
      </c>
      <c r="G15" s="98">
        <v>59.18088737201364</v>
      </c>
      <c r="H15" s="101">
        <v>633</v>
      </c>
      <c r="I15" s="102">
        <v>24.80252764612954</v>
      </c>
      <c r="J15" s="102">
        <v>75.19747235387045</v>
      </c>
      <c r="K15" s="101">
        <v>1321</v>
      </c>
      <c r="L15" s="102">
        <v>40.80242240726722</v>
      </c>
      <c r="M15" s="98">
        <v>59.19757759273278</v>
      </c>
      <c r="N15" s="103">
        <v>2726</v>
      </c>
      <c r="O15" s="98">
        <v>35.06969919295672</v>
      </c>
      <c r="P15" s="98">
        <v>64.93030080704328</v>
      </c>
      <c r="Q15" s="103">
        <v>935</v>
      </c>
      <c r="R15" s="102">
        <v>32.94117647058823</v>
      </c>
      <c r="S15" s="102">
        <v>67.05882352941175</v>
      </c>
      <c r="T15" s="101">
        <v>580</v>
      </c>
      <c r="U15" s="102">
        <v>35.689655172413794</v>
      </c>
      <c r="V15" s="102">
        <v>64.3103448275862</v>
      </c>
      <c r="X15" s="39"/>
      <c r="Y15" s="39"/>
      <c r="Z15" s="39"/>
      <c r="AA15" s="96"/>
      <c r="AB15" s="96"/>
    </row>
    <row r="16" spans="1:28" s="40" customFormat="1" ht="18.75" customHeight="1">
      <c r="A16" s="72" t="s">
        <v>42</v>
      </c>
      <c r="B16" s="100">
        <v>2362</v>
      </c>
      <c r="C16" s="98">
        <v>43.268416596105</v>
      </c>
      <c r="D16" s="98">
        <v>56.731583403895</v>
      </c>
      <c r="E16" s="101">
        <v>1241</v>
      </c>
      <c r="F16" s="98">
        <v>50.28203062046737</v>
      </c>
      <c r="G16" s="98">
        <v>49.71796937953263</v>
      </c>
      <c r="H16" s="101">
        <v>518</v>
      </c>
      <c r="I16" s="102">
        <v>41.11969111969112</v>
      </c>
      <c r="J16" s="102">
        <v>58.88030888030889</v>
      </c>
      <c r="K16" s="101">
        <v>983</v>
      </c>
      <c r="L16" s="102">
        <v>37.843336724313325</v>
      </c>
      <c r="M16" s="98">
        <v>62.156663275686675</v>
      </c>
      <c r="N16" s="103">
        <v>2285</v>
      </c>
      <c r="O16" s="98">
        <v>43.413566739606125</v>
      </c>
      <c r="P16" s="98">
        <v>56.586433260393875</v>
      </c>
      <c r="Q16" s="103">
        <v>711</v>
      </c>
      <c r="R16" s="102">
        <v>35.0210970464135</v>
      </c>
      <c r="S16" s="102">
        <v>64.9789029535865</v>
      </c>
      <c r="T16" s="101">
        <v>541</v>
      </c>
      <c r="U16" s="102">
        <v>35.304990757855826</v>
      </c>
      <c r="V16" s="102">
        <v>64.69500924214418</v>
      </c>
      <c r="X16" s="39"/>
      <c r="Y16" s="39"/>
      <c r="Z16" s="39"/>
      <c r="AA16" s="96"/>
      <c r="AB16" s="96"/>
    </row>
    <row r="17" spans="1:28" s="40" customFormat="1" ht="18.75" customHeight="1">
      <c r="A17" s="72" t="s">
        <v>43</v>
      </c>
      <c r="B17" s="100">
        <v>3910</v>
      </c>
      <c r="C17" s="98">
        <v>43.29923273657289</v>
      </c>
      <c r="D17" s="98">
        <v>56.70076726342711</v>
      </c>
      <c r="E17" s="101">
        <v>2367</v>
      </c>
      <c r="F17" s="98">
        <v>46.93705111956062</v>
      </c>
      <c r="G17" s="98">
        <v>53.06294888043938</v>
      </c>
      <c r="H17" s="101">
        <v>848</v>
      </c>
      <c r="I17" s="102">
        <v>33.72641509433962</v>
      </c>
      <c r="J17" s="102">
        <v>66.27358490566037</v>
      </c>
      <c r="K17" s="101">
        <v>1686</v>
      </c>
      <c r="L17" s="102">
        <v>46.20403321470937</v>
      </c>
      <c r="M17" s="98">
        <v>53.79596678529063</v>
      </c>
      <c r="N17" s="103">
        <v>3688</v>
      </c>
      <c r="O17" s="98">
        <v>43.655097613882866</v>
      </c>
      <c r="P17" s="98">
        <v>56.344902386117134</v>
      </c>
      <c r="Q17" s="103">
        <v>1114</v>
      </c>
      <c r="R17" s="102">
        <v>38.50987432675045</v>
      </c>
      <c r="S17" s="102">
        <v>61.49012567324955</v>
      </c>
      <c r="T17" s="101">
        <v>903</v>
      </c>
      <c r="U17" s="102">
        <v>38.648947951273534</v>
      </c>
      <c r="V17" s="102">
        <v>61.35105204872646</v>
      </c>
      <c r="X17" s="39"/>
      <c r="Y17" s="39"/>
      <c r="Z17" s="39"/>
      <c r="AA17" s="96"/>
      <c r="AB17" s="96"/>
    </row>
    <row r="18" spans="1:28" s="40" customFormat="1" ht="18.75" customHeight="1">
      <c r="A18" s="72" t="s">
        <v>44</v>
      </c>
      <c r="B18" s="100">
        <v>1394</v>
      </c>
      <c r="C18" s="98">
        <v>38.45050215208035</v>
      </c>
      <c r="D18" s="98">
        <v>61.54949784791965</v>
      </c>
      <c r="E18" s="101">
        <v>853</v>
      </c>
      <c r="F18" s="98">
        <v>45.48651817116061</v>
      </c>
      <c r="G18" s="98">
        <v>54.513481828839396</v>
      </c>
      <c r="H18" s="101">
        <v>330</v>
      </c>
      <c r="I18" s="102">
        <v>26.060606060606062</v>
      </c>
      <c r="J18" s="102">
        <v>73.93939393939394</v>
      </c>
      <c r="K18" s="101">
        <v>757</v>
      </c>
      <c r="L18" s="102">
        <v>43.85733157199472</v>
      </c>
      <c r="M18" s="98">
        <v>56.14266842800528</v>
      </c>
      <c r="N18" s="103">
        <v>1313</v>
      </c>
      <c r="O18" s="98">
        <v>37.852246763137856</v>
      </c>
      <c r="P18" s="98">
        <v>62.147753236862144</v>
      </c>
      <c r="Q18" s="103">
        <v>411</v>
      </c>
      <c r="R18" s="102">
        <v>29.683698296836987</v>
      </c>
      <c r="S18" s="102">
        <v>70.31630170316302</v>
      </c>
      <c r="T18" s="101">
        <v>292</v>
      </c>
      <c r="U18" s="102">
        <v>27.73972602739726</v>
      </c>
      <c r="V18" s="102">
        <v>72.26027397260275</v>
      </c>
      <c r="X18" s="39"/>
      <c r="Y18" s="39"/>
      <c r="Z18" s="39"/>
      <c r="AA18" s="96"/>
      <c r="AB18" s="96"/>
    </row>
    <row r="19" spans="1:28" s="40" customFormat="1" ht="18.75" customHeight="1">
      <c r="A19" s="72" t="s">
        <v>45</v>
      </c>
      <c r="B19" s="100">
        <v>886</v>
      </c>
      <c r="C19" s="98">
        <v>42.32505643340858</v>
      </c>
      <c r="D19" s="98">
        <v>57.674943566591416</v>
      </c>
      <c r="E19" s="101">
        <v>445</v>
      </c>
      <c r="F19" s="98">
        <v>42.69662921348314</v>
      </c>
      <c r="G19" s="98">
        <v>57.30337078651685</v>
      </c>
      <c r="H19" s="101">
        <v>228</v>
      </c>
      <c r="I19" s="102">
        <v>35.08771929824561</v>
      </c>
      <c r="J19" s="102">
        <v>64.91228070175438</v>
      </c>
      <c r="K19" s="101">
        <v>574</v>
      </c>
      <c r="L19" s="102">
        <v>33.79790940766551</v>
      </c>
      <c r="M19" s="98">
        <v>66.2020905923345</v>
      </c>
      <c r="N19" s="103">
        <v>850</v>
      </c>
      <c r="O19" s="98">
        <v>42</v>
      </c>
      <c r="P19" s="98">
        <v>57.99999999999999</v>
      </c>
      <c r="Q19" s="103">
        <v>307</v>
      </c>
      <c r="R19" s="102">
        <v>44.62540716612378</v>
      </c>
      <c r="S19" s="102">
        <v>55.37459283387622</v>
      </c>
      <c r="T19" s="101">
        <v>226</v>
      </c>
      <c r="U19" s="102">
        <v>48.23008849557522</v>
      </c>
      <c r="V19" s="102">
        <v>51.76991150442478</v>
      </c>
      <c r="X19" s="39"/>
      <c r="Y19" s="39"/>
      <c r="Z19" s="39"/>
      <c r="AA19" s="96"/>
      <c r="AB19" s="96"/>
    </row>
    <row r="20" spans="1:28" s="40" customFormat="1" ht="18.75" customHeight="1">
      <c r="A20" s="72" t="s">
        <v>46</v>
      </c>
      <c r="B20" s="100">
        <v>188</v>
      </c>
      <c r="C20" s="98">
        <v>33.51063829787234</v>
      </c>
      <c r="D20" s="98">
        <v>66.48936170212765</v>
      </c>
      <c r="E20" s="101">
        <v>81</v>
      </c>
      <c r="F20" s="98">
        <v>40.74074074074074</v>
      </c>
      <c r="G20" s="98">
        <v>59.25925925925925</v>
      </c>
      <c r="H20" s="101">
        <v>57</v>
      </c>
      <c r="I20" s="102">
        <v>31.57894736842105</v>
      </c>
      <c r="J20" s="102">
        <v>68.42105263157895</v>
      </c>
      <c r="K20" s="101">
        <v>77</v>
      </c>
      <c r="L20" s="102">
        <v>37.66233766233766</v>
      </c>
      <c r="M20" s="98">
        <v>62.33766233766234</v>
      </c>
      <c r="N20" s="103">
        <v>178</v>
      </c>
      <c r="O20" s="98">
        <v>33.146067415730336</v>
      </c>
      <c r="P20" s="98">
        <v>66.85393258426966</v>
      </c>
      <c r="Q20" s="103">
        <v>60</v>
      </c>
      <c r="R20" s="102">
        <v>30</v>
      </c>
      <c r="S20" s="102">
        <v>70</v>
      </c>
      <c r="T20" s="101">
        <v>36</v>
      </c>
      <c r="U20" s="102">
        <v>38.88888888888889</v>
      </c>
      <c r="V20" s="102">
        <v>61.111111111111114</v>
      </c>
      <c r="X20" s="39"/>
      <c r="Y20" s="39"/>
      <c r="Z20" s="39"/>
      <c r="AA20" s="96"/>
      <c r="AB20" s="96"/>
    </row>
    <row r="21" spans="1:28" s="40" customFormat="1" ht="18.75" customHeight="1">
      <c r="A21" s="72" t="s">
        <v>47</v>
      </c>
      <c r="B21" s="100">
        <v>10049</v>
      </c>
      <c r="C21" s="98">
        <v>44.68106279231765</v>
      </c>
      <c r="D21" s="98">
        <v>55.31893720768236</v>
      </c>
      <c r="E21" s="101">
        <v>4410</v>
      </c>
      <c r="F21" s="98">
        <v>61.31519274376417</v>
      </c>
      <c r="G21" s="98">
        <v>38.68480725623583</v>
      </c>
      <c r="H21" s="101">
        <v>2581</v>
      </c>
      <c r="I21" s="102">
        <v>36.14877954281287</v>
      </c>
      <c r="J21" s="102">
        <v>63.85122045718714</v>
      </c>
      <c r="K21" s="101">
        <v>4723</v>
      </c>
      <c r="L21" s="102">
        <v>39.65699767097184</v>
      </c>
      <c r="M21" s="98">
        <v>60.34300232902816</v>
      </c>
      <c r="N21" s="103">
        <v>9245</v>
      </c>
      <c r="O21" s="98">
        <v>44.77014602487831</v>
      </c>
      <c r="P21" s="98">
        <v>55.22985397512169</v>
      </c>
      <c r="Q21" s="103">
        <v>3307</v>
      </c>
      <c r="R21" s="102">
        <v>35.802842455397645</v>
      </c>
      <c r="S21" s="102">
        <v>64.19715754460236</v>
      </c>
      <c r="T21" s="101">
        <v>2670</v>
      </c>
      <c r="U21" s="102">
        <v>34.41947565543071</v>
      </c>
      <c r="V21" s="102">
        <v>65.58052434456928</v>
      </c>
      <c r="X21" s="39"/>
      <c r="Y21" s="39"/>
      <c r="Z21" s="39"/>
      <c r="AA21" s="96"/>
      <c r="AB21" s="96"/>
    </row>
    <row r="22" spans="1:28" s="40" customFormat="1" ht="18.75" customHeight="1">
      <c r="A22" s="72" t="s">
        <v>48</v>
      </c>
      <c r="B22" s="100">
        <v>394</v>
      </c>
      <c r="C22" s="98">
        <v>36.29441624365482</v>
      </c>
      <c r="D22" s="98">
        <v>63.70558375634518</v>
      </c>
      <c r="E22" s="101">
        <v>195</v>
      </c>
      <c r="F22" s="98">
        <v>31.28205128205128</v>
      </c>
      <c r="G22" s="98">
        <v>68.71794871794872</v>
      </c>
      <c r="H22" s="101">
        <v>98</v>
      </c>
      <c r="I22" s="102">
        <v>28.57142857142857</v>
      </c>
      <c r="J22" s="102">
        <v>71.42857142857143</v>
      </c>
      <c r="K22" s="101">
        <v>187</v>
      </c>
      <c r="L22" s="102">
        <v>33.68983957219251</v>
      </c>
      <c r="M22" s="98">
        <v>66.31016042780749</v>
      </c>
      <c r="N22" s="103">
        <v>370</v>
      </c>
      <c r="O22" s="98">
        <v>36.486486486486484</v>
      </c>
      <c r="P22" s="98">
        <v>63.51351351351351</v>
      </c>
      <c r="Q22" s="103">
        <v>127</v>
      </c>
      <c r="R22" s="102">
        <v>37.00787401574803</v>
      </c>
      <c r="S22" s="102">
        <v>62.99212598425197</v>
      </c>
      <c r="T22" s="101">
        <v>81</v>
      </c>
      <c r="U22" s="102">
        <v>32.098765432098766</v>
      </c>
      <c r="V22" s="102">
        <v>67.90123456790124</v>
      </c>
      <c r="X22" s="39"/>
      <c r="Y22" s="39"/>
      <c r="Z22" s="39"/>
      <c r="AA22" s="96"/>
      <c r="AB22" s="96"/>
    </row>
    <row r="23" spans="1:28" s="40" customFormat="1" ht="18.75" customHeight="1">
      <c r="A23" s="72" t="s">
        <v>49</v>
      </c>
      <c r="B23" s="100">
        <v>896</v>
      </c>
      <c r="C23" s="98">
        <v>30.245535714285715</v>
      </c>
      <c r="D23" s="98">
        <v>69.75446428571429</v>
      </c>
      <c r="E23" s="101">
        <v>605</v>
      </c>
      <c r="F23" s="98">
        <v>58.18181818181818</v>
      </c>
      <c r="G23" s="98">
        <v>41.81818181818181</v>
      </c>
      <c r="H23" s="101">
        <v>203</v>
      </c>
      <c r="I23" s="102">
        <v>23.15270935960591</v>
      </c>
      <c r="J23" s="102">
        <v>76.84729064039408</v>
      </c>
      <c r="K23" s="101">
        <v>458</v>
      </c>
      <c r="L23" s="102">
        <v>31.65938864628821</v>
      </c>
      <c r="M23" s="98">
        <v>68.3406113537118</v>
      </c>
      <c r="N23" s="103">
        <v>863</v>
      </c>
      <c r="O23" s="98">
        <v>30.475086906141367</v>
      </c>
      <c r="P23" s="98">
        <v>69.52491309385863</v>
      </c>
      <c r="Q23" s="103">
        <v>287</v>
      </c>
      <c r="R23" s="102">
        <v>28.222996515679444</v>
      </c>
      <c r="S23" s="102">
        <v>71.77700348432056</v>
      </c>
      <c r="T23" s="101">
        <v>195</v>
      </c>
      <c r="U23" s="102">
        <v>28.205128205128204</v>
      </c>
      <c r="V23" s="102">
        <v>71.7948717948718</v>
      </c>
      <c r="X23" s="39"/>
      <c r="Y23" s="39"/>
      <c r="Z23" s="39"/>
      <c r="AA23" s="96"/>
      <c r="AB23" s="96"/>
    </row>
    <row r="24" spans="1:28" s="40" customFormat="1" ht="18.75" customHeight="1">
      <c r="A24" s="72" t="s">
        <v>50</v>
      </c>
      <c r="B24" s="100">
        <v>3408</v>
      </c>
      <c r="C24" s="98">
        <v>39.49530516431925</v>
      </c>
      <c r="D24" s="98">
        <v>60.50469483568075</v>
      </c>
      <c r="E24" s="101">
        <v>2451</v>
      </c>
      <c r="F24" s="98">
        <v>45.65483476132191</v>
      </c>
      <c r="G24" s="98">
        <v>54.34516523867809</v>
      </c>
      <c r="H24" s="101">
        <v>876</v>
      </c>
      <c r="I24" s="102">
        <v>36.18721461187215</v>
      </c>
      <c r="J24" s="102">
        <v>63.81278538812786</v>
      </c>
      <c r="K24" s="101">
        <v>1635</v>
      </c>
      <c r="L24" s="102">
        <v>40.305810397553515</v>
      </c>
      <c r="M24" s="98">
        <v>59.69418960244648</v>
      </c>
      <c r="N24" s="103">
        <v>3179</v>
      </c>
      <c r="O24" s="98">
        <v>39.47782321484743</v>
      </c>
      <c r="P24" s="98">
        <v>60.52217678515256</v>
      </c>
      <c r="Q24" s="103">
        <v>1028</v>
      </c>
      <c r="R24" s="102">
        <v>34.33852140077821</v>
      </c>
      <c r="S24" s="102">
        <v>65.6614785992218</v>
      </c>
      <c r="T24" s="101">
        <v>725</v>
      </c>
      <c r="U24" s="102">
        <v>35.172413793103445</v>
      </c>
      <c r="V24" s="102">
        <v>64.82758620689654</v>
      </c>
      <c r="X24" s="39"/>
      <c r="Y24" s="39"/>
      <c r="Z24" s="39"/>
      <c r="AA24" s="96"/>
      <c r="AB24" s="96"/>
    </row>
    <row r="25" spans="1:28" s="40" customFormat="1" ht="18.75" customHeight="1">
      <c r="A25" s="72" t="s">
        <v>51</v>
      </c>
      <c r="B25" s="100">
        <v>674</v>
      </c>
      <c r="C25" s="98">
        <v>25.667655786350146</v>
      </c>
      <c r="D25" s="98">
        <v>74.33234421364985</v>
      </c>
      <c r="E25" s="101">
        <v>285</v>
      </c>
      <c r="F25" s="98">
        <v>30.87719298245614</v>
      </c>
      <c r="G25" s="98">
        <v>69.12280701754386</v>
      </c>
      <c r="H25" s="101">
        <v>210</v>
      </c>
      <c r="I25" s="102">
        <v>19.047619047619047</v>
      </c>
      <c r="J25" s="102">
        <v>80.95238095238095</v>
      </c>
      <c r="K25" s="101">
        <v>238</v>
      </c>
      <c r="L25" s="102">
        <v>25.210084033613445</v>
      </c>
      <c r="M25" s="98">
        <v>74.78991596638656</v>
      </c>
      <c r="N25" s="103">
        <v>618</v>
      </c>
      <c r="O25" s="98">
        <v>26.375404530744333</v>
      </c>
      <c r="P25" s="98">
        <v>73.62459546925567</v>
      </c>
      <c r="Q25" s="103">
        <v>192</v>
      </c>
      <c r="R25" s="102">
        <v>16.666666666666664</v>
      </c>
      <c r="S25" s="102">
        <v>83.33333333333334</v>
      </c>
      <c r="T25" s="101">
        <v>104</v>
      </c>
      <c r="U25" s="102">
        <v>18.269230769230766</v>
      </c>
      <c r="V25" s="102">
        <v>81.73076923076923</v>
      </c>
      <c r="X25" s="39"/>
      <c r="Y25" s="39"/>
      <c r="Z25" s="39"/>
      <c r="AA25" s="96"/>
      <c r="AB25" s="96"/>
    </row>
    <row r="26" spans="1:28" s="40" customFormat="1" ht="18.75" customHeight="1">
      <c r="A26" s="72" t="s">
        <v>52</v>
      </c>
      <c r="B26" s="100">
        <v>766</v>
      </c>
      <c r="C26" s="98">
        <v>51.697127937336816</v>
      </c>
      <c r="D26" s="98">
        <v>48.30287206266319</v>
      </c>
      <c r="E26" s="101">
        <v>268</v>
      </c>
      <c r="F26" s="98">
        <v>67.53731343283582</v>
      </c>
      <c r="G26" s="98">
        <v>32.46268656716418</v>
      </c>
      <c r="H26" s="101">
        <v>192</v>
      </c>
      <c r="I26" s="102">
        <v>74.47916666666666</v>
      </c>
      <c r="J26" s="102">
        <v>25.520833333333332</v>
      </c>
      <c r="K26" s="101">
        <v>331</v>
      </c>
      <c r="L26" s="102">
        <v>70.99697885196375</v>
      </c>
      <c r="M26" s="98">
        <v>29.003021148036257</v>
      </c>
      <c r="N26" s="103">
        <v>725</v>
      </c>
      <c r="O26" s="98">
        <v>52.689655172413794</v>
      </c>
      <c r="P26" s="98">
        <v>47.310344827586206</v>
      </c>
      <c r="Q26" s="103">
        <v>262</v>
      </c>
      <c r="R26" s="102">
        <v>50.38167938931297</v>
      </c>
      <c r="S26" s="102">
        <v>49.61832061068702</v>
      </c>
      <c r="T26" s="101">
        <v>201</v>
      </c>
      <c r="U26" s="102">
        <v>55.223880597014926</v>
      </c>
      <c r="V26" s="102">
        <v>44.776119402985074</v>
      </c>
      <c r="X26" s="39"/>
      <c r="Y26" s="39"/>
      <c r="Z26" s="39"/>
      <c r="AA26" s="96"/>
      <c r="AB26" s="96"/>
    </row>
    <row r="27" spans="1:28" s="40" customFormat="1" ht="18.75" customHeight="1">
      <c r="A27" s="72" t="s">
        <v>53</v>
      </c>
      <c r="B27" s="100">
        <v>1758</v>
      </c>
      <c r="C27" s="98">
        <v>54.0386803185438</v>
      </c>
      <c r="D27" s="98">
        <v>45.961319681456196</v>
      </c>
      <c r="E27" s="101">
        <v>683</v>
      </c>
      <c r="F27" s="98">
        <v>67.05710102489019</v>
      </c>
      <c r="G27" s="98">
        <v>32.942898975109806</v>
      </c>
      <c r="H27" s="101">
        <v>421</v>
      </c>
      <c r="I27" s="102">
        <v>78.38479809976246</v>
      </c>
      <c r="J27" s="102">
        <v>21.61520190023753</v>
      </c>
      <c r="K27" s="101">
        <v>446</v>
      </c>
      <c r="L27" s="102">
        <v>72.6457399103139</v>
      </c>
      <c r="M27" s="98">
        <v>27.3542600896861</v>
      </c>
      <c r="N27" s="103">
        <v>1666</v>
      </c>
      <c r="O27" s="98">
        <v>54.741896758703476</v>
      </c>
      <c r="P27" s="98">
        <v>45.258103241296524</v>
      </c>
      <c r="Q27" s="103">
        <v>608</v>
      </c>
      <c r="R27" s="102">
        <v>49.67105263157895</v>
      </c>
      <c r="S27" s="102">
        <v>50.32894736842105</v>
      </c>
      <c r="T27" s="101">
        <v>452</v>
      </c>
      <c r="U27" s="102">
        <v>53.09734513274337</v>
      </c>
      <c r="V27" s="102">
        <v>46.902654867256636</v>
      </c>
      <c r="X27" s="39"/>
      <c r="Y27" s="39"/>
      <c r="Z27" s="39"/>
      <c r="AA27" s="96"/>
      <c r="AB27" s="96"/>
    </row>
    <row r="28" spans="1:28" s="40" customFormat="1" ht="18.75" customHeight="1">
      <c r="A28" s="72" t="s">
        <v>54</v>
      </c>
      <c r="B28" s="100">
        <v>2059</v>
      </c>
      <c r="C28" s="98">
        <v>47.25594949004371</v>
      </c>
      <c r="D28" s="98">
        <v>52.74405050995629</v>
      </c>
      <c r="E28" s="101">
        <v>1072</v>
      </c>
      <c r="F28" s="98">
        <v>55.41044776119403</v>
      </c>
      <c r="G28" s="98">
        <v>44.58955223880597</v>
      </c>
      <c r="H28" s="101">
        <v>542</v>
      </c>
      <c r="I28" s="102">
        <v>46.125461254612546</v>
      </c>
      <c r="J28" s="102">
        <v>53.874538745387454</v>
      </c>
      <c r="K28" s="101">
        <v>901</v>
      </c>
      <c r="L28" s="102">
        <v>53.496115427302996</v>
      </c>
      <c r="M28" s="98">
        <v>46.503884572697004</v>
      </c>
      <c r="N28" s="103">
        <v>1929</v>
      </c>
      <c r="O28" s="98">
        <v>47.12286158631415</v>
      </c>
      <c r="P28" s="98">
        <v>52.87713841368584</v>
      </c>
      <c r="Q28" s="103">
        <v>599</v>
      </c>
      <c r="R28" s="102">
        <v>46.07679465776294</v>
      </c>
      <c r="S28" s="102">
        <v>53.923205342237054</v>
      </c>
      <c r="T28" s="101">
        <v>449</v>
      </c>
      <c r="U28" s="102">
        <v>46.99331848552338</v>
      </c>
      <c r="V28" s="102">
        <v>53.00668151447662</v>
      </c>
      <c r="X28" s="39"/>
      <c r="Y28" s="39"/>
      <c r="Z28" s="39"/>
      <c r="AA28" s="96"/>
      <c r="AB28" s="96"/>
    </row>
    <row r="29" spans="1:28" s="40" customFormat="1" ht="18.75" customHeight="1">
      <c r="A29" s="72" t="s">
        <v>55</v>
      </c>
      <c r="B29" s="100">
        <v>578</v>
      </c>
      <c r="C29" s="98">
        <v>51.903114186851205</v>
      </c>
      <c r="D29" s="98">
        <v>48.09688581314879</v>
      </c>
      <c r="E29" s="101">
        <v>364</v>
      </c>
      <c r="F29" s="98">
        <v>60.43956043956044</v>
      </c>
      <c r="G29" s="98">
        <v>39.56043956043956</v>
      </c>
      <c r="H29" s="101">
        <v>140</v>
      </c>
      <c r="I29" s="102">
        <v>55.00000000000001</v>
      </c>
      <c r="J29" s="102">
        <v>45</v>
      </c>
      <c r="K29" s="101">
        <v>191</v>
      </c>
      <c r="L29" s="102">
        <v>58.1151832460733</v>
      </c>
      <c r="M29" s="98">
        <v>41.8848167539267</v>
      </c>
      <c r="N29" s="103">
        <v>555</v>
      </c>
      <c r="O29" s="98">
        <v>52.25225225225225</v>
      </c>
      <c r="P29" s="98">
        <v>47.74774774774775</v>
      </c>
      <c r="Q29" s="103">
        <v>227</v>
      </c>
      <c r="R29" s="102">
        <v>47.136563876651984</v>
      </c>
      <c r="S29" s="102">
        <v>52.863436123348016</v>
      </c>
      <c r="T29" s="101">
        <v>165</v>
      </c>
      <c r="U29" s="102">
        <v>47.27272727272727</v>
      </c>
      <c r="V29" s="102">
        <v>52.72727272727272</v>
      </c>
      <c r="X29" s="39"/>
      <c r="Y29" s="39"/>
      <c r="Z29" s="39"/>
      <c r="AA29" s="96"/>
      <c r="AB29" s="96"/>
    </row>
    <row r="30" spans="1:28" s="40" customFormat="1" ht="18.75" customHeight="1">
      <c r="A30" s="73" t="s">
        <v>56</v>
      </c>
      <c r="B30" s="104">
        <v>1649</v>
      </c>
      <c r="C30" s="98">
        <v>40.87325651910248</v>
      </c>
      <c r="D30" s="98">
        <v>59.12674348089752</v>
      </c>
      <c r="E30" s="101">
        <v>483</v>
      </c>
      <c r="F30" s="98">
        <v>44.72049689440994</v>
      </c>
      <c r="G30" s="98">
        <v>55.27950310559007</v>
      </c>
      <c r="H30" s="101">
        <v>364</v>
      </c>
      <c r="I30" s="102">
        <v>37.08791208791209</v>
      </c>
      <c r="J30" s="102">
        <v>62.91208791208791</v>
      </c>
      <c r="K30" s="101">
        <v>981</v>
      </c>
      <c r="L30" s="102">
        <v>46.58511722731906</v>
      </c>
      <c r="M30" s="98">
        <v>53.41488277268094</v>
      </c>
      <c r="N30" s="103">
        <v>1519</v>
      </c>
      <c r="O30" s="98">
        <v>42.06714944042133</v>
      </c>
      <c r="P30" s="98">
        <v>57.932850559578675</v>
      </c>
      <c r="Q30" s="103">
        <v>400</v>
      </c>
      <c r="R30" s="102">
        <v>41.25</v>
      </c>
      <c r="S30" s="102">
        <v>58.75</v>
      </c>
      <c r="T30" s="101">
        <v>286</v>
      </c>
      <c r="U30" s="102">
        <v>45.10489510489511</v>
      </c>
      <c r="V30" s="102">
        <v>54.89510489510489</v>
      </c>
      <c r="X30" s="39"/>
      <c r="Y30" s="39"/>
      <c r="Z30" s="39"/>
      <c r="AA30" s="96"/>
      <c r="AB30" s="96"/>
    </row>
    <row r="31" spans="1:28" s="40" customFormat="1" ht="18.75" customHeight="1">
      <c r="A31" s="74" t="s">
        <v>57</v>
      </c>
      <c r="B31" s="105">
        <v>827</v>
      </c>
      <c r="C31" s="98">
        <v>50.5441354292624</v>
      </c>
      <c r="D31" s="98">
        <v>49.4558645707376</v>
      </c>
      <c r="E31" s="101">
        <v>504</v>
      </c>
      <c r="F31" s="98">
        <v>50.595238095238095</v>
      </c>
      <c r="G31" s="98">
        <v>49.404761904761905</v>
      </c>
      <c r="H31" s="101">
        <v>165</v>
      </c>
      <c r="I31" s="102">
        <v>54.54545454545454</v>
      </c>
      <c r="J31" s="102">
        <v>45.45454545454545</v>
      </c>
      <c r="K31" s="101">
        <v>264</v>
      </c>
      <c r="L31" s="102">
        <v>68.56060606060606</v>
      </c>
      <c r="M31" s="98">
        <v>31.439393939393938</v>
      </c>
      <c r="N31" s="103">
        <v>787</v>
      </c>
      <c r="O31" s="98">
        <v>50.82592121982211</v>
      </c>
      <c r="P31" s="98">
        <v>49.174078780177894</v>
      </c>
      <c r="Q31" s="103">
        <v>255</v>
      </c>
      <c r="R31" s="102">
        <v>50.588235294117645</v>
      </c>
      <c r="S31" s="102">
        <v>49.411764705882355</v>
      </c>
      <c r="T31" s="101">
        <v>201</v>
      </c>
      <c r="U31" s="102">
        <v>49.75124378109453</v>
      </c>
      <c r="V31" s="102">
        <v>50.24875621890548</v>
      </c>
      <c r="X31" s="39"/>
      <c r="Y31" s="39"/>
      <c r="Z31" s="39"/>
      <c r="AA31" s="96"/>
      <c r="AB31" s="96"/>
    </row>
    <row r="32" spans="3:17" ht="23.25">
      <c r="C32" s="20"/>
      <c r="O32" s="23"/>
      <c r="P32" s="24"/>
      <c r="Q32" s="24"/>
    </row>
  </sheetData>
  <sheetProtection/>
  <mergeCells count="10">
    <mergeCell ref="B4:D4"/>
    <mergeCell ref="E4:G4"/>
    <mergeCell ref="A1:V1"/>
    <mergeCell ref="A4:A5"/>
    <mergeCell ref="T4:V4"/>
    <mergeCell ref="Q4:S4"/>
    <mergeCell ref="N4:P4"/>
    <mergeCell ref="K4:M4"/>
    <mergeCell ref="A2:V2"/>
    <mergeCell ref="H4:J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2018-01-30T15:19:51Z</dcterms:modified>
  <cp:category/>
  <cp:version/>
  <cp:contentType/>
  <cp:contentStatus/>
</cp:coreProperties>
</file>