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ТАБО" sheetId="1" r:id="rId1"/>
    <sheet name="10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'10'!$A:$A</definedName>
    <definedName name="_xlnm.Print_Titles" localSheetId="0">'ТАБО'!$A:$A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'10'!$A$1:$K$29</definedName>
    <definedName name="_xlnm.Print_Area" localSheetId="0">'ТАБО'!$A$1:$E$19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<sst xmlns="http://schemas.openxmlformats.org/spreadsheetml/2006/main" count="66" uniqueCount="59">
  <si>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</si>
  <si>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</si>
  <si>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</si>
  <si>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</si>
  <si>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</si>
  <si>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</si>
  <si>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</si>
  <si>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</si>
  <si>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</si>
  <si>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</si>
  <si>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</si>
  <si>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</si>
  <si>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січень-жовтень 2016 р.</t>
  </si>
  <si>
    <t>січень-жовтень 2017 р.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</si>
  <si>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</si>
  <si>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</si>
  <si>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</si>
  <si>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</si>
  <si>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</si>
  <si>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</si>
  <si>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</si>
  <si>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</si>
  <si>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на                            1 листопада           2016 р.</t>
  </si>
  <si>
    <t>на                            1 листопада           2017 р.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</si>
  <si>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</si>
  <si>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</si>
  <si>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</si>
  <si>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</si>
  <si>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</si>
  <si>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</si>
  <si>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</si>
  <si>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</si>
  <si>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</si>
  <si>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</si>
  <si>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</si>
  <si>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</si>
  <si>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</si>
  <si>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</si>
  <si>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</si>
  <si>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</si>
  <si>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</si>
  <si>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</si>
  <si>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</si>
  <si>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</si>
  <si>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</si>
  <si>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</si>
  <si>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</si>
  <si>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</si>
  <si>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</si>
  <si>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</si>
  <si>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</si>
  <si>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</si>
  <si>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</si>
  <si>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</si>
  <si>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r>
      <t xml:space="preserve">3 </t>
    </r>
    <r>
      <rPr>
        <sz val="16"/>
        <rFont val="Times New Roman"/>
        <family val="1"/>
      </rPr>
      <t>особи</t>
    </r>
  </si>
  <si>
    <r>
      <t>2</t>
    </r>
    <r>
      <rPr>
        <sz val="16"/>
        <rFont val="Times New Roman"/>
        <family val="1"/>
      </rPr>
      <t xml:space="preserve"> особи</t>
    </r>
  </si>
  <si>
    <t>-1 особа</t>
  </si>
  <si>
    <t>Інформація щодо надання послуг службою зайнятості молоді у віці до 35 років
у січні-жовтні 2016-2017 рр.</t>
  </si>
  <si>
    <t>Інформація про надання послуг Донецькою обласною службою зайнятості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</si>
</sst>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8"/>
      <color rgb="FF0000FF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2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1" fontId="22" fillId="50" borderId="3" xfId="418" applyNumberFormat="1" applyFont="1" applyFill="1" applyBorder="1" applyAlignment="1">
      <alignment horizontal="center"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171" fontId="50" fillId="50" borderId="3" xfId="418" applyNumberFormat="1" applyFont="1" applyFill="1" applyBorder="1" applyAlignment="1">
      <alignment horizontal="center" vertical="center" wrapText="1"/>
      <protection/>
    </xf>
    <xf numFmtId="171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1" fontId="23" fillId="51" borderId="0" xfId="404" applyNumberFormat="1" applyFont="1" applyFill="1" applyBorder="1" applyAlignment="1" applyProtection="1">
      <alignment vertical="center"/>
      <protection locked="0"/>
    </xf>
    <xf numFmtId="1" fontId="27" fillId="51" borderId="0" xfId="404" applyNumberFormat="1" applyFont="1" applyFill="1" applyBorder="1" applyAlignment="1" applyProtection="1">
      <alignment horizontal="right"/>
      <protection locked="0"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1" fontId="43" fillId="0" borderId="0" xfId="404" applyNumberFormat="1" applyFont="1" applyFill="1" applyBorder="1" applyAlignment="1" applyProtection="1">
      <alignment/>
      <protection locked="0"/>
    </xf>
    <xf numFmtId="1" fontId="44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28" fillId="0" borderId="23" xfId="404" applyNumberFormat="1" applyFont="1" applyFill="1" applyBorder="1" applyAlignment="1" applyProtection="1">
      <alignment horizontal="center" vertical="center" wrapText="1"/>
      <protection/>
    </xf>
    <xf numFmtId="1" fontId="28" fillId="0" borderId="23" xfId="404" applyNumberFormat="1" applyFont="1" applyFill="1" applyBorder="1" applyAlignment="1" applyProtection="1">
      <alignment horizontal="center" vertical="center" wrapText="1"/>
      <protection locked="0"/>
    </xf>
    <xf numFmtId="1" fontId="28" fillId="0" borderId="24" xfId="404" applyNumberFormat="1" applyFont="1" applyFill="1" applyBorder="1" applyAlignment="1" applyProtection="1">
      <alignment horizontal="center" vertical="center" wrapText="1"/>
      <protection/>
    </xf>
    <xf numFmtId="1" fontId="28" fillId="0" borderId="25" xfId="404" applyNumberFormat="1" applyFont="1" applyFill="1" applyBorder="1" applyAlignment="1" applyProtection="1">
      <alignment horizontal="center"/>
      <protection/>
    </xf>
    <xf numFmtId="3" fontId="28" fillId="50" borderId="25" xfId="404" applyNumberFormat="1" applyFont="1" applyFill="1" applyBorder="1" applyAlignment="1" applyProtection="1">
      <alignment horizontal="center"/>
      <protection locked="0"/>
    </xf>
    <xf numFmtId="3" fontId="28" fillId="50" borderId="26" xfId="404" applyNumberFormat="1" applyFont="1" applyFill="1" applyBorder="1" applyAlignment="1" applyProtection="1">
      <alignment horizontal="center"/>
      <protection locked="0"/>
    </xf>
    <xf numFmtId="3" fontId="28" fillId="50" borderId="26" xfId="404" applyNumberFormat="1" applyFont="1" applyFill="1" applyBorder="1" applyAlignment="1" applyProtection="1">
      <alignment horizontal="center" vertical="center"/>
      <protection/>
    </xf>
    <xf numFmtId="3" fontId="28" fillId="50" borderId="27" xfId="404" applyNumberFormat="1" applyFont="1" applyFill="1" applyBorder="1" applyAlignment="1" applyProtection="1">
      <alignment horizontal="center"/>
      <protection locked="0"/>
    </xf>
    <xf numFmtId="1" fontId="28" fillId="0" borderId="28" xfId="404" applyNumberFormat="1" applyFont="1" applyFill="1" applyBorder="1" applyAlignment="1" applyProtection="1">
      <alignment horizontal="center" vertical="center" wrapText="1"/>
      <protection/>
    </xf>
    <xf numFmtId="1" fontId="28" fillId="0" borderId="29" xfId="404" applyNumberFormat="1" applyFont="1" applyFill="1" applyBorder="1" applyAlignment="1" applyProtection="1">
      <alignment horizontal="center"/>
      <protection/>
    </xf>
    <xf numFmtId="3" fontId="28" fillId="50" borderId="29" xfId="404" applyNumberFormat="1" applyFont="1" applyFill="1" applyBorder="1" applyAlignment="1" applyProtection="1">
      <alignment horizontal="center"/>
      <protection locked="0"/>
    </xf>
    <xf numFmtId="3" fontId="28" fillId="50" borderId="30" xfId="404" applyNumberFormat="1" applyFont="1" applyFill="1" applyBorder="1" applyAlignment="1" applyProtection="1">
      <alignment horizontal="center"/>
      <protection locked="0"/>
    </xf>
    <xf numFmtId="1" fontId="46" fillId="0" borderId="31" xfId="404" applyNumberFormat="1" applyFont="1" applyFill="1" applyBorder="1" applyAlignment="1" applyProtection="1">
      <alignment horizontal="center"/>
      <protection locked="0"/>
    </xf>
    <xf numFmtId="1" fontId="45" fillId="0" borderId="32" xfId="404" applyNumberFormat="1" applyFont="1" applyFill="1" applyBorder="1" applyAlignment="1" applyProtection="1">
      <alignment horizontal="center"/>
      <protection/>
    </xf>
    <xf numFmtId="0" fontId="45" fillId="50" borderId="32" xfId="420" applyFont="1" applyFill="1" applyBorder="1" applyAlignment="1">
      <alignment horizontal="left"/>
      <protection/>
    </xf>
    <xf numFmtId="0" fontId="45" fillId="50" borderId="32" xfId="417" applyFont="1" applyFill="1" applyBorder="1" applyAlignment="1">
      <alignment horizontal="left"/>
      <protection/>
    </xf>
    <xf numFmtId="0" fontId="45" fillId="50" borderId="33" xfId="417" applyFont="1" applyFill="1" applyBorder="1" applyAlignment="1">
      <alignment horizontal="left" wrapText="1"/>
      <protection/>
    </xf>
    <xf numFmtId="0" fontId="63" fillId="50" borderId="32" xfId="404" applyNumberFormat="1" applyFont="1" applyFill="1" applyBorder="1" applyAlignment="1" applyProtection="1">
      <alignment horizontal="center" vertical="center" wrapText="1" shrinkToFit="1"/>
      <protection/>
    </xf>
    <xf numFmtId="3" fontId="63" fillId="50" borderId="29" xfId="404" applyNumberFormat="1" applyFont="1" applyFill="1" applyBorder="1" applyAlignment="1" applyProtection="1">
      <alignment horizontal="center" vertical="center"/>
      <protection/>
    </xf>
    <xf numFmtId="3" fontId="63" fillId="50" borderId="3" xfId="404" applyNumberFormat="1" applyFont="1" applyFill="1" applyBorder="1" applyAlignment="1" applyProtection="1">
      <alignment horizontal="center" vertical="center"/>
      <protection/>
    </xf>
    <xf numFmtId="3" fontId="63" fillId="50" borderId="25" xfId="404" applyNumberFormat="1" applyFont="1" applyFill="1" applyBorder="1" applyAlignment="1" applyProtection="1">
      <alignment horizontal="center" vertical="center"/>
      <protection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0" fontId="51" fillId="0" borderId="34" xfId="413" applyFont="1" applyFill="1" applyBorder="1" applyAlignment="1">
      <alignment horizontal="center" vertical="center" wrapText="1"/>
      <protection/>
    </xf>
    <xf numFmtId="0" fontId="51" fillId="0" borderId="35" xfId="413" applyFont="1" applyFill="1" applyBorder="1" applyAlignment="1">
      <alignment horizontal="center" vertical="center" wrapText="1"/>
      <protection/>
    </xf>
    <xf numFmtId="0" fontId="51" fillId="0" borderId="36" xfId="413" applyFont="1" applyFill="1" applyBorder="1" applyAlignment="1">
      <alignment horizontal="center" vertical="center" wrapText="1"/>
      <protection/>
    </xf>
    <xf numFmtId="0" fontId="51" fillId="0" borderId="37" xfId="413" applyFont="1" applyFill="1" applyBorder="1" applyAlignment="1">
      <alignment horizontal="center" vertical="center" wrapText="1"/>
      <protection/>
    </xf>
    <xf numFmtId="0" fontId="51" fillId="0" borderId="38" xfId="413" applyFont="1" applyFill="1" applyBorder="1" applyAlignment="1">
      <alignment horizontal="center" vertical="center" wrapText="1"/>
      <protection/>
    </xf>
    <xf numFmtId="0" fontId="51" fillId="0" borderId="39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40" xfId="413" applyFont="1" applyFill="1" applyBorder="1" applyAlignment="1">
      <alignment horizontal="center" vertical="center"/>
      <protection/>
    </xf>
    <xf numFmtId="0" fontId="28" fillId="0" borderId="29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41" xfId="418" applyFont="1" applyBorder="1" applyAlignment="1">
      <alignment horizontal="center" vertical="center" wrapText="1"/>
      <protection/>
    </xf>
    <xf numFmtId="0" fontId="22" fillId="0" borderId="42" xfId="418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  <xf numFmtId="1" fontId="50" fillId="0" borderId="3" xfId="418" applyNumberFormat="1" applyFont="1" applyFill="1" applyBorder="1" applyAlignment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SheetLayoutView="75" zoomScalePageLayoutView="0" workbookViewId="0" topLeftCell="A1">
      <selection activeCell="J11" sqref="J11"/>
    </sheetView>
  </sheetViews>
  <sheetFormatPr defaultColWidth="8.00390625" defaultRowHeight="15"/>
  <cols>
    <col min="1" max="1" width="69.7109375" style="17" customWidth="1"/>
    <col min="2" max="2" width="23.28125" style="41" customWidth="1"/>
    <col min="3" max="3" width="23.8515625" style="41" customWidth="1"/>
    <col min="4" max="4" width="11.8515625" style="17" customWidth="1"/>
    <col min="5" max="5" width="15.57421875" style="17" customWidth="1"/>
    <col min="6" max="16384" width="8.00390625" style="17" customWidth="1"/>
  </cols>
  <sheetData>
    <row r="1" spans="1:5" ht="22.5">
      <c r="A1" s="80" t="s">
        <v>58</v>
      </c>
      <c r="B1" s="80"/>
      <c r="C1" s="80"/>
      <c r="D1" s="80"/>
      <c r="E1" s="80"/>
    </row>
    <row r="2" spans="1:5" ht="22.5">
      <c r="A2" s="81" t="s">
        <v>9</v>
      </c>
      <c r="B2" s="81"/>
      <c r="C2" s="81"/>
      <c r="D2" s="81"/>
      <c r="E2" s="81"/>
    </row>
    <row r="3" spans="1:5" s="21" customFormat="1" ht="18" customHeight="1">
      <c r="A3" s="18"/>
      <c r="B3" s="19"/>
      <c r="C3" s="20"/>
      <c r="D3" s="20"/>
      <c r="E3" s="20" t="s">
        <v>10</v>
      </c>
    </row>
    <row r="4" spans="1:5" s="21" customFormat="1" ht="23.25" customHeight="1">
      <c r="A4" s="77" t="s">
        <v>11</v>
      </c>
      <c r="B4" s="82" t="s">
        <v>12</v>
      </c>
      <c r="C4" s="82" t="s">
        <v>13</v>
      </c>
      <c r="D4" s="84" t="s">
        <v>14</v>
      </c>
      <c r="E4" s="84"/>
    </row>
    <row r="5" spans="1:5" s="21" customFormat="1" ht="42">
      <c r="A5" s="77"/>
      <c r="B5" s="83"/>
      <c r="C5" s="83"/>
      <c r="D5" s="22" t="s">
        <v>15</v>
      </c>
      <c r="E5" s="23" t="s">
        <v>16</v>
      </c>
    </row>
    <row r="6" spans="1:5" s="26" customFormat="1" ht="20.25" customHeight="1">
      <c r="A6" s="24" t="s">
        <v>0</v>
      </c>
      <c r="B6" s="25">
        <v>1</v>
      </c>
      <c r="C6" s="25">
        <v>2</v>
      </c>
      <c r="D6" s="25">
        <v>3</v>
      </c>
      <c r="E6" s="25">
        <v>4</v>
      </c>
    </row>
    <row r="7" spans="1:5" s="21" customFormat="1" ht="29.25" customHeight="1">
      <c r="A7" s="27" t="s">
        <v>17</v>
      </c>
      <c r="B7" s="28">
        <v>22.587</v>
      </c>
      <c r="C7" s="29">
        <v>17.616</v>
      </c>
      <c r="D7" s="30">
        <f aca="true" t="shared" si="0" ref="D7:D12">C7/B7*100</f>
        <v>77.99176517465798</v>
      </c>
      <c r="E7" s="31">
        <f aca="true" t="shared" si="1" ref="E7:E12">C7-B7</f>
        <v>-4.971</v>
      </c>
    </row>
    <row r="8" spans="1:7" s="21" customFormat="1" ht="42">
      <c r="A8" s="32" t="s">
        <v>18</v>
      </c>
      <c r="B8" s="28">
        <v>9.646</v>
      </c>
      <c r="C8" s="29">
        <v>10.107</v>
      </c>
      <c r="D8" s="30">
        <f t="shared" si="0"/>
        <v>104.77918308106986</v>
      </c>
      <c r="E8" s="31">
        <f t="shared" si="1"/>
        <v>0.4609999999999985</v>
      </c>
      <c r="G8" s="33"/>
    </row>
    <row r="9" spans="1:7" s="21" customFormat="1" ht="64.5" customHeight="1">
      <c r="A9" s="32" t="s">
        <v>6</v>
      </c>
      <c r="B9" s="69">
        <v>312</v>
      </c>
      <c r="C9" s="70">
        <v>202</v>
      </c>
      <c r="D9" s="30">
        <f t="shared" si="0"/>
        <v>64.74358974358975</v>
      </c>
      <c r="E9" s="86">
        <f>C9-B9</f>
        <v>-110</v>
      </c>
      <c r="G9" s="33"/>
    </row>
    <row r="10" spans="1:9" s="21" customFormat="1" ht="27.75" customHeight="1">
      <c r="A10" s="34" t="s">
        <v>19</v>
      </c>
      <c r="B10" s="28">
        <v>2.972</v>
      </c>
      <c r="C10" s="29">
        <v>4.05</v>
      </c>
      <c r="D10" s="30">
        <f t="shared" si="0"/>
        <v>136.27187079407804</v>
      </c>
      <c r="E10" s="31">
        <f t="shared" si="1"/>
        <v>1.0779999999999998</v>
      </c>
      <c r="I10" s="33"/>
    </row>
    <row r="11" spans="1:5" s="21" customFormat="1" ht="48" customHeight="1">
      <c r="A11" s="34" t="s">
        <v>3</v>
      </c>
      <c r="B11" s="28">
        <v>5.07</v>
      </c>
      <c r="C11" s="29">
        <v>6.156</v>
      </c>
      <c r="D11" s="30">
        <f t="shared" si="0"/>
        <v>121.42011834319526</v>
      </c>
      <c r="E11" s="31">
        <f t="shared" si="1"/>
        <v>1.0859999999999994</v>
      </c>
    </row>
    <row r="12" spans="1:6" s="21" customFormat="1" ht="45.75" customHeight="1">
      <c r="A12" s="34" t="s">
        <v>20</v>
      </c>
      <c r="B12" s="28">
        <v>20.649</v>
      </c>
      <c r="C12" s="29">
        <v>16.388</v>
      </c>
      <c r="D12" s="30">
        <f t="shared" si="0"/>
        <v>79.36461814131435</v>
      </c>
      <c r="E12" s="31">
        <f t="shared" si="1"/>
        <v>-4.260999999999999</v>
      </c>
      <c r="F12" s="33"/>
    </row>
    <row r="13" spans="1:6" s="21" customFormat="1" ht="12.75">
      <c r="A13" s="71" t="s">
        <v>21</v>
      </c>
      <c r="B13" s="72"/>
      <c r="C13" s="72"/>
      <c r="D13" s="72"/>
      <c r="E13" s="73"/>
      <c r="F13" s="33"/>
    </row>
    <row r="14" spans="1:6" s="21" customFormat="1" ht="12.75">
      <c r="A14" s="74"/>
      <c r="B14" s="75"/>
      <c r="C14" s="75"/>
      <c r="D14" s="75"/>
      <c r="E14" s="76"/>
      <c r="F14" s="33"/>
    </row>
    <row r="15" spans="1:5" s="21" customFormat="1" ht="21">
      <c r="A15" s="77" t="s">
        <v>11</v>
      </c>
      <c r="B15" s="77" t="s">
        <v>22</v>
      </c>
      <c r="C15" s="77" t="s">
        <v>23</v>
      </c>
      <c r="D15" s="78" t="s">
        <v>14</v>
      </c>
      <c r="E15" s="79"/>
    </row>
    <row r="16" spans="1:5" ht="43.5" customHeight="1">
      <c r="A16" s="77"/>
      <c r="B16" s="77"/>
      <c r="C16" s="77"/>
      <c r="D16" s="22" t="s">
        <v>15</v>
      </c>
      <c r="E16" s="23" t="s">
        <v>24</v>
      </c>
    </row>
    <row r="17" spans="1:5" ht="33" customHeight="1">
      <c r="A17" s="35" t="s">
        <v>17</v>
      </c>
      <c r="B17" s="36">
        <v>5.469</v>
      </c>
      <c r="C17" s="36">
        <v>4.054</v>
      </c>
      <c r="D17" s="37">
        <f>ROUND(C17/B17*100,1)</f>
        <v>74.1</v>
      </c>
      <c r="E17" s="38">
        <f>C17-B17</f>
        <v>-1.415</v>
      </c>
    </row>
    <row r="18" spans="1:5" ht="32.25" customHeight="1">
      <c r="A18" s="35" t="s">
        <v>25</v>
      </c>
      <c r="B18" s="36" t="s">
        <v>54</v>
      </c>
      <c r="C18" s="36" t="s">
        <v>55</v>
      </c>
      <c r="D18" s="37">
        <v>66.7</v>
      </c>
      <c r="E18" s="39" t="s">
        <v>56</v>
      </c>
    </row>
    <row r="19" spans="1:5" ht="24" customHeight="1">
      <c r="A19" s="35" t="s">
        <v>26</v>
      </c>
      <c r="B19" s="36">
        <v>3.619</v>
      </c>
      <c r="C19" s="36">
        <v>2.682</v>
      </c>
      <c r="D19" s="37">
        <f>ROUND(C19/B19*100,1)</f>
        <v>74.1</v>
      </c>
      <c r="E19" s="37">
        <f>C19-B19</f>
        <v>-0.9370000000000003</v>
      </c>
    </row>
    <row r="20" spans="2:3" ht="12.75">
      <c r="B20" s="40"/>
      <c r="C20" s="40"/>
    </row>
    <row r="21" ht="12.75">
      <c r="C21" s="40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view="pageBreakPreview" zoomScale="49" zoomScaleNormal="85" zoomScaleSheetLayoutView="49" zoomScalePageLayoutView="0" workbookViewId="0" topLeftCell="A1">
      <selection activeCell="U21" sqref="U21"/>
    </sheetView>
  </sheetViews>
  <sheetFormatPr defaultColWidth="7.421875" defaultRowHeight="15"/>
  <cols>
    <col min="1" max="1" width="31.28125" style="15" customWidth="1"/>
    <col min="2" max="3" width="22.00390625" style="11" customWidth="1"/>
    <col min="4" max="4" width="22.00390625" style="12" customWidth="1"/>
    <col min="5" max="5" width="25.421875" style="11" customWidth="1"/>
    <col min="6" max="6" width="19.57421875" style="11" customWidth="1"/>
    <col min="7" max="7" width="20.7109375" style="12" customWidth="1"/>
    <col min="8" max="8" width="22.00390625" style="12" customWidth="1"/>
    <col min="9" max="9" width="19.140625" style="11" customWidth="1"/>
    <col min="10" max="10" width="18.140625" style="12" customWidth="1"/>
    <col min="11" max="11" width="19.00390625" style="13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6" customFormat="1" ht="83.25" customHeight="1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1" customFormat="1" ht="21" customHeight="1" thickBot="1">
      <c r="A2" s="14"/>
      <c r="B2" s="45"/>
      <c r="C2" s="45"/>
      <c r="D2" s="46"/>
      <c r="E2" s="45"/>
      <c r="F2" s="45"/>
      <c r="G2" s="6"/>
      <c r="H2" s="45"/>
      <c r="I2" s="47"/>
      <c r="J2" s="8"/>
      <c r="K2" s="7"/>
    </row>
    <row r="3" spans="1:11" s="4" customFormat="1" ht="153" customHeight="1">
      <c r="A3" s="60"/>
      <c r="B3" s="56" t="s">
        <v>1</v>
      </c>
      <c r="C3" s="48" t="s">
        <v>5</v>
      </c>
      <c r="D3" s="48" t="s">
        <v>27</v>
      </c>
      <c r="E3" s="48" t="s">
        <v>6</v>
      </c>
      <c r="F3" s="48" t="s">
        <v>2</v>
      </c>
      <c r="G3" s="48" t="s">
        <v>3</v>
      </c>
      <c r="H3" s="48" t="s">
        <v>28</v>
      </c>
      <c r="I3" s="49" t="s">
        <v>4</v>
      </c>
      <c r="J3" s="49" t="s">
        <v>8</v>
      </c>
      <c r="K3" s="50" t="s">
        <v>7</v>
      </c>
    </row>
    <row r="4" spans="1:11" s="3" customFormat="1" ht="21" customHeight="1">
      <c r="A4" s="61" t="s">
        <v>0</v>
      </c>
      <c r="B4" s="57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51">
        <v>10</v>
      </c>
    </row>
    <row r="5" spans="1:11" s="5" customFormat="1" ht="39.75" customHeight="1">
      <c r="A5" s="65" t="s">
        <v>29</v>
      </c>
      <c r="B5" s="66">
        <v>17616</v>
      </c>
      <c r="C5" s="67">
        <v>10107</v>
      </c>
      <c r="D5" s="67">
        <v>20</v>
      </c>
      <c r="E5" s="67">
        <v>202</v>
      </c>
      <c r="F5" s="67">
        <v>4050</v>
      </c>
      <c r="G5" s="67">
        <v>6156</v>
      </c>
      <c r="H5" s="67">
        <v>16388</v>
      </c>
      <c r="I5" s="67">
        <v>4054</v>
      </c>
      <c r="J5" s="67">
        <v>2</v>
      </c>
      <c r="K5" s="68">
        <v>2682</v>
      </c>
    </row>
    <row r="6" spans="1:12" ht="27" customHeight="1">
      <c r="A6" s="62" t="s">
        <v>30</v>
      </c>
      <c r="B6" s="58">
        <v>69</v>
      </c>
      <c r="C6" s="44">
        <v>39</v>
      </c>
      <c r="D6" s="44">
        <v>1</v>
      </c>
      <c r="E6" s="10">
        <v>0</v>
      </c>
      <c r="F6" s="10">
        <v>20</v>
      </c>
      <c r="G6" s="44">
        <v>21</v>
      </c>
      <c r="H6" s="44">
        <v>64</v>
      </c>
      <c r="I6" s="10">
        <v>18</v>
      </c>
      <c r="J6" s="44">
        <v>0</v>
      </c>
      <c r="K6" s="52">
        <v>11</v>
      </c>
      <c r="L6" s="5"/>
    </row>
    <row r="7" spans="1:12" ht="27" customHeight="1">
      <c r="A7" s="62" t="s">
        <v>31</v>
      </c>
      <c r="B7" s="58">
        <v>179</v>
      </c>
      <c r="C7" s="44">
        <v>113</v>
      </c>
      <c r="D7" s="44">
        <v>0</v>
      </c>
      <c r="E7" s="10">
        <v>0</v>
      </c>
      <c r="F7" s="10">
        <v>36</v>
      </c>
      <c r="G7" s="44">
        <v>53</v>
      </c>
      <c r="H7" s="44">
        <v>172</v>
      </c>
      <c r="I7" s="10">
        <v>42</v>
      </c>
      <c r="J7" s="44">
        <v>0</v>
      </c>
      <c r="K7" s="52">
        <v>28</v>
      </c>
      <c r="L7" s="5"/>
    </row>
    <row r="8" spans="1:12" ht="27" customHeight="1">
      <c r="A8" s="62" t="s">
        <v>32</v>
      </c>
      <c r="B8" s="58">
        <v>1170</v>
      </c>
      <c r="C8" s="44">
        <v>841</v>
      </c>
      <c r="D8" s="44">
        <v>2</v>
      </c>
      <c r="E8" s="10">
        <v>10</v>
      </c>
      <c r="F8" s="10">
        <v>305</v>
      </c>
      <c r="G8" s="44">
        <v>288</v>
      </c>
      <c r="H8" s="44">
        <v>1081</v>
      </c>
      <c r="I8" s="10">
        <v>228</v>
      </c>
      <c r="J8" s="44">
        <v>0</v>
      </c>
      <c r="K8" s="52">
        <v>152</v>
      </c>
      <c r="L8" s="5"/>
    </row>
    <row r="9" spans="1:12" s="43" customFormat="1" ht="27" customHeight="1">
      <c r="A9" s="62" t="s">
        <v>33</v>
      </c>
      <c r="B9" s="58">
        <v>92</v>
      </c>
      <c r="C9" s="44">
        <v>45</v>
      </c>
      <c r="D9" s="44">
        <v>0</v>
      </c>
      <c r="E9" s="10">
        <v>0</v>
      </c>
      <c r="F9" s="10">
        <v>23</v>
      </c>
      <c r="G9" s="44">
        <v>28</v>
      </c>
      <c r="H9" s="44">
        <v>90</v>
      </c>
      <c r="I9" s="10">
        <v>29</v>
      </c>
      <c r="J9" s="44">
        <v>0</v>
      </c>
      <c r="K9" s="52">
        <v>19</v>
      </c>
      <c r="L9" s="42"/>
    </row>
    <row r="10" spans="1:12" ht="27" customHeight="1">
      <c r="A10" s="62" t="s">
        <v>34</v>
      </c>
      <c r="B10" s="58">
        <v>442</v>
      </c>
      <c r="C10" s="44">
        <v>356</v>
      </c>
      <c r="D10" s="44">
        <v>3</v>
      </c>
      <c r="E10" s="10">
        <v>3</v>
      </c>
      <c r="F10" s="10">
        <v>111</v>
      </c>
      <c r="G10" s="44">
        <v>173</v>
      </c>
      <c r="H10" s="44">
        <v>412</v>
      </c>
      <c r="I10" s="10">
        <v>68</v>
      </c>
      <c r="J10" s="44">
        <v>0</v>
      </c>
      <c r="K10" s="52">
        <v>41</v>
      </c>
      <c r="L10" s="5"/>
    </row>
    <row r="11" spans="1:12" ht="27" customHeight="1">
      <c r="A11" s="62" t="s">
        <v>35</v>
      </c>
      <c r="B11" s="58">
        <v>489</v>
      </c>
      <c r="C11" s="44">
        <v>468</v>
      </c>
      <c r="D11" s="44">
        <v>1</v>
      </c>
      <c r="E11" s="10">
        <v>2</v>
      </c>
      <c r="F11" s="10">
        <v>91</v>
      </c>
      <c r="G11" s="44">
        <v>73</v>
      </c>
      <c r="H11" s="44">
        <v>464</v>
      </c>
      <c r="I11" s="10">
        <v>97</v>
      </c>
      <c r="J11" s="44">
        <v>0</v>
      </c>
      <c r="K11" s="52">
        <v>73</v>
      </c>
      <c r="L11" s="5"/>
    </row>
    <row r="12" spans="1:12" ht="27" customHeight="1">
      <c r="A12" s="62" t="s">
        <v>36</v>
      </c>
      <c r="B12" s="58">
        <v>520</v>
      </c>
      <c r="C12" s="44">
        <v>297</v>
      </c>
      <c r="D12" s="44">
        <v>1</v>
      </c>
      <c r="E12" s="10">
        <v>26</v>
      </c>
      <c r="F12" s="10">
        <v>118</v>
      </c>
      <c r="G12" s="44">
        <v>142</v>
      </c>
      <c r="H12" s="44">
        <v>487</v>
      </c>
      <c r="I12" s="10">
        <v>93</v>
      </c>
      <c r="J12" s="44">
        <v>0</v>
      </c>
      <c r="K12" s="52">
        <v>59</v>
      </c>
      <c r="L12" s="5"/>
    </row>
    <row r="13" spans="1:12" ht="27" customHeight="1">
      <c r="A13" s="62" t="s">
        <v>37</v>
      </c>
      <c r="B13" s="58">
        <v>1228</v>
      </c>
      <c r="C13" s="44">
        <v>629</v>
      </c>
      <c r="D13" s="44">
        <v>0</v>
      </c>
      <c r="E13" s="10">
        <v>3</v>
      </c>
      <c r="F13" s="10">
        <v>246</v>
      </c>
      <c r="G13" s="44">
        <v>539</v>
      </c>
      <c r="H13" s="44">
        <v>1139</v>
      </c>
      <c r="I13" s="10">
        <v>314</v>
      </c>
      <c r="J13" s="44">
        <v>0</v>
      </c>
      <c r="K13" s="52">
        <v>164</v>
      </c>
      <c r="L13" s="5"/>
    </row>
    <row r="14" spans="1:12" ht="27" customHeight="1">
      <c r="A14" s="62" t="s">
        <v>38</v>
      </c>
      <c r="B14" s="58">
        <v>969</v>
      </c>
      <c r="C14" s="44">
        <v>490</v>
      </c>
      <c r="D14" s="44">
        <v>0</v>
      </c>
      <c r="E14" s="10">
        <v>8</v>
      </c>
      <c r="F14" s="10">
        <v>227</v>
      </c>
      <c r="G14" s="44">
        <v>358</v>
      </c>
      <c r="H14" s="44">
        <v>930</v>
      </c>
      <c r="I14" s="10">
        <v>215</v>
      </c>
      <c r="J14" s="44">
        <v>0</v>
      </c>
      <c r="K14" s="52">
        <v>149</v>
      </c>
      <c r="L14" s="5"/>
    </row>
    <row r="15" spans="1:12" ht="27" customHeight="1">
      <c r="A15" s="62" t="s">
        <v>39</v>
      </c>
      <c r="B15" s="58">
        <v>1781</v>
      </c>
      <c r="C15" s="44">
        <v>1124</v>
      </c>
      <c r="D15" s="44">
        <v>3</v>
      </c>
      <c r="E15" s="10">
        <v>41</v>
      </c>
      <c r="F15" s="10">
        <v>366</v>
      </c>
      <c r="G15" s="44">
        <v>513</v>
      </c>
      <c r="H15" s="44">
        <v>1666</v>
      </c>
      <c r="I15" s="10">
        <v>392</v>
      </c>
      <c r="J15" s="44">
        <v>0</v>
      </c>
      <c r="K15" s="52">
        <v>282</v>
      </c>
      <c r="L15" s="5"/>
    </row>
    <row r="16" spans="1:12" ht="27" customHeight="1">
      <c r="A16" s="62" t="s">
        <v>40</v>
      </c>
      <c r="B16" s="58">
        <v>695</v>
      </c>
      <c r="C16" s="44">
        <v>415</v>
      </c>
      <c r="D16" s="44">
        <v>1</v>
      </c>
      <c r="E16" s="10">
        <v>8</v>
      </c>
      <c r="F16" s="10">
        <v>145</v>
      </c>
      <c r="G16" s="44">
        <v>294</v>
      </c>
      <c r="H16" s="44">
        <v>651</v>
      </c>
      <c r="I16" s="10">
        <v>135</v>
      </c>
      <c r="J16" s="44">
        <v>0</v>
      </c>
      <c r="K16" s="52">
        <v>80</v>
      </c>
      <c r="L16" s="5"/>
    </row>
    <row r="17" spans="1:12" ht="27" customHeight="1">
      <c r="A17" s="62" t="s">
        <v>41</v>
      </c>
      <c r="B17" s="58">
        <v>338</v>
      </c>
      <c r="C17" s="44">
        <v>219</v>
      </c>
      <c r="D17" s="44">
        <v>0</v>
      </c>
      <c r="E17" s="10">
        <v>1</v>
      </c>
      <c r="F17" s="10">
        <v>69</v>
      </c>
      <c r="G17" s="44">
        <v>169</v>
      </c>
      <c r="H17" s="44">
        <v>324</v>
      </c>
      <c r="I17" s="10">
        <v>72</v>
      </c>
      <c r="J17" s="44">
        <v>0</v>
      </c>
      <c r="K17" s="52">
        <v>47</v>
      </c>
      <c r="L17" s="5"/>
    </row>
    <row r="18" spans="1:12" ht="27" customHeight="1">
      <c r="A18" s="62" t="s">
        <v>42</v>
      </c>
      <c r="B18" s="58">
        <v>81</v>
      </c>
      <c r="C18" s="44">
        <v>33</v>
      </c>
      <c r="D18" s="44">
        <v>0</v>
      </c>
      <c r="E18" s="10">
        <v>0</v>
      </c>
      <c r="F18" s="10">
        <v>23</v>
      </c>
      <c r="G18" s="44">
        <v>33</v>
      </c>
      <c r="H18" s="44">
        <v>75</v>
      </c>
      <c r="I18" s="10">
        <v>22</v>
      </c>
      <c r="J18" s="44">
        <v>0</v>
      </c>
      <c r="K18" s="52">
        <v>11</v>
      </c>
      <c r="L18" s="5"/>
    </row>
    <row r="19" spans="1:12" ht="27" customHeight="1">
      <c r="A19" s="62" t="s">
        <v>43</v>
      </c>
      <c r="B19" s="58">
        <v>4355</v>
      </c>
      <c r="C19" s="44">
        <v>2151</v>
      </c>
      <c r="D19" s="44">
        <v>4</v>
      </c>
      <c r="E19" s="10">
        <v>28</v>
      </c>
      <c r="F19" s="10">
        <v>1088</v>
      </c>
      <c r="G19" s="44">
        <v>1725</v>
      </c>
      <c r="H19" s="44">
        <v>4000</v>
      </c>
      <c r="I19" s="10">
        <v>1062</v>
      </c>
      <c r="J19" s="44">
        <v>0</v>
      </c>
      <c r="K19" s="52">
        <v>776</v>
      </c>
      <c r="L19" s="5"/>
    </row>
    <row r="20" spans="1:12" ht="27" customHeight="1">
      <c r="A20" s="62" t="s">
        <v>44</v>
      </c>
      <c r="B20" s="58">
        <v>169</v>
      </c>
      <c r="C20" s="44">
        <v>72</v>
      </c>
      <c r="D20" s="44">
        <v>0</v>
      </c>
      <c r="E20" s="10">
        <v>0</v>
      </c>
      <c r="F20" s="10">
        <v>42</v>
      </c>
      <c r="G20" s="44">
        <v>51</v>
      </c>
      <c r="H20" s="44">
        <v>155</v>
      </c>
      <c r="I20" s="10">
        <v>47</v>
      </c>
      <c r="J20" s="44">
        <v>1</v>
      </c>
      <c r="K20" s="52">
        <v>33</v>
      </c>
      <c r="L20" s="5"/>
    </row>
    <row r="21" spans="1:12" ht="27" customHeight="1">
      <c r="A21" s="62" t="s">
        <v>45</v>
      </c>
      <c r="B21" s="58">
        <v>391</v>
      </c>
      <c r="C21" s="44">
        <v>306</v>
      </c>
      <c r="D21" s="44">
        <v>0</v>
      </c>
      <c r="E21" s="10">
        <v>12</v>
      </c>
      <c r="F21" s="10">
        <v>104</v>
      </c>
      <c r="G21" s="44">
        <v>147</v>
      </c>
      <c r="H21" s="44">
        <v>370</v>
      </c>
      <c r="I21" s="10">
        <v>96</v>
      </c>
      <c r="J21" s="44">
        <v>0</v>
      </c>
      <c r="K21" s="52">
        <v>60</v>
      </c>
      <c r="L21" s="5"/>
    </row>
    <row r="22" spans="1:12" ht="27" customHeight="1">
      <c r="A22" s="62" t="s">
        <v>46</v>
      </c>
      <c r="B22" s="58">
        <v>1395</v>
      </c>
      <c r="C22" s="44">
        <v>1044</v>
      </c>
      <c r="D22" s="44">
        <v>1</v>
      </c>
      <c r="E22" s="10">
        <v>23</v>
      </c>
      <c r="F22" s="10">
        <v>347</v>
      </c>
      <c r="G22" s="44">
        <v>480</v>
      </c>
      <c r="H22" s="44">
        <v>1275</v>
      </c>
      <c r="I22" s="10">
        <v>324</v>
      </c>
      <c r="J22" s="44">
        <v>0</v>
      </c>
      <c r="K22" s="52">
        <v>195</v>
      </c>
      <c r="L22" s="5"/>
    </row>
    <row r="23" spans="1:12" ht="27" customHeight="1">
      <c r="A23" s="62" t="s">
        <v>47</v>
      </c>
      <c r="B23" s="58">
        <v>346</v>
      </c>
      <c r="C23" s="44">
        <v>151</v>
      </c>
      <c r="D23" s="44">
        <v>0</v>
      </c>
      <c r="E23" s="10">
        <v>2</v>
      </c>
      <c r="F23" s="10">
        <v>115</v>
      </c>
      <c r="G23" s="44">
        <v>109</v>
      </c>
      <c r="H23" s="44">
        <v>314</v>
      </c>
      <c r="I23" s="10">
        <v>73</v>
      </c>
      <c r="J23" s="44">
        <v>0</v>
      </c>
      <c r="K23" s="52">
        <v>37</v>
      </c>
      <c r="L23" s="5"/>
    </row>
    <row r="24" spans="1:12" ht="27" customHeight="1">
      <c r="A24" s="62" t="s">
        <v>48</v>
      </c>
      <c r="B24" s="58">
        <v>354</v>
      </c>
      <c r="C24" s="44">
        <v>129</v>
      </c>
      <c r="D24" s="44">
        <v>0</v>
      </c>
      <c r="E24" s="10">
        <v>3</v>
      </c>
      <c r="F24" s="10">
        <v>66</v>
      </c>
      <c r="G24" s="44">
        <v>153</v>
      </c>
      <c r="H24" s="44">
        <v>335</v>
      </c>
      <c r="I24" s="10">
        <v>89</v>
      </c>
      <c r="J24" s="44">
        <v>0</v>
      </c>
      <c r="K24" s="52">
        <v>59</v>
      </c>
      <c r="L24" s="5"/>
    </row>
    <row r="25" spans="1:12" ht="27" customHeight="1">
      <c r="A25" s="62" t="s">
        <v>49</v>
      </c>
      <c r="B25" s="58">
        <v>715</v>
      </c>
      <c r="C25" s="44">
        <v>232</v>
      </c>
      <c r="D25" s="44">
        <v>1</v>
      </c>
      <c r="E25" s="10">
        <v>1</v>
      </c>
      <c r="F25" s="10">
        <v>123</v>
      </c>
      <c r="G25" s="44">
        <v>120</v>
      </c>
      <c r="H25" s="44">
        <v>673</v>
      </c>
      <c r="I25" s="10">
        <v>243</v>
      </c>
      <c r="J25" s="44">
        <v>1</v>
      </c>
      <c r="K25" s="52">
        <v>154</v>
      </c>
      <c r="L25" s="5"/>
    </row>
    <row r="26" spans="1:12" ht="27" customHeight="1">
      <c r="A26" s="62" t="s">
        <v>50</v>
      </c>
      <c r="B26" s="58">
        <v>678</v>
      </c>
      <c r="C26" s="44">
        <v>449</v>
      </c>
      <c r="D26" s="44">
        <v>2</v>
      </c>
      <c r="E26" s="10">
        <v>10</v>
      </c>
      <c r="F26" s="10">
        <v>155</v>
      </c>
      <c r="G26" s="44">
        <v>222</v>
      </c>
      <c r="H26" s="44">
        <v>636</v>
      </c>
      <c r="I26" s="10">
        <v>113</v>
      </c>
      <c r="J26" s="44">
        <v>0</v>
      </c>
      <c r="K26" s="52">
        <v>70</v>
      </c>
      <c r="L26" s="5"/>
    </row>
    <row r="27" spans="1:12" ht="27" customHeight="1">
      <c r="A27" s="62" t="s">
        <v>51</v>
      </c>
      <c r="B27" s="58">
        <v>204</v>
      </c>
      <c r="C27" s="44">
        <v>129</v>
      </c>
      <c r="D27" s="44">
        <v>0</v>
      </c>
      <c r="E27" s="10">
        <v>4</v>
      </c>
      <c r="F27" s="10">
        <v>47</v>
      </c>
      <c r="G27" s="44">
        <v>48</v>
      </c>
      <c r="H27" s="44">
        <v>195</v>
      </c>
      <c r="I27" s="10">
        <v>73</v>
      </c>
      <c r="J27" s="44">
        <v>0</v>
      </c>
      <c r="K27" s="52">
        <v>46</v>
      </c>
      <c r="L27" s="5"/>
    </row>
    <row r="28" spans="1:12" ht="27" customHeight="1">
      <c r="A28" s="63" t="s">
        <v>52</v>
      </c>
      <c r="B28" s="58">
        <v>652</v>
      </c>
      <c r="C28" s="44">
        <v>193</v>
      </c>
      <c r="D28" s="44">
        <v>0</v>
      </c>
      <c r="E28" s="10">
        <v>2</v>
      </c>
      <c r="F28" s="10">
        <v>124</v>
      </c>
      <c r="G28" s="44">
        <v>334</v>
      </c>
      <c r="H28" s="44">
        <v>596</v>
      </c>
      <c r="I28" s="10">
        <v>137</v>
      </c>
      <c r="J28" s="44">
        <v>0</v>
      </c>
      <c r="K28" s="52">
        <v>91</v>
      </c>
      <c r="L28" s="5"/>
    </row>
    <row r="29" spans="1:12" ht="27" customHeight="1" thickBot="1">
      <c r="A29" s="64" t="s">
        <v>53</v>
      </c>
      <c r="B29" s="59">
        <v>304</v>
      </c>
      <c r="C29" s="54">
        <v>182</v>
      </c>
      <c r="D29" s="54">
        <v>0</v>
      </c>
      <c r="E29" s="53">
        <v>15</v>
      </c>
      <c r="F29" s="53">
        <v>59</v>
      </c>
      <c r="G29" s="54">
        <v>83</v>
      </c>
      <c r="H29" s="54">
        <v>284</v>
      </c>
      <c r="I29" s="53">
        <v>72</v>
      </c>
      <c r="J29" s="54">
        <v>0</v>
      </c>
      <c r="K29" s="55">
        <v>45</v>
      </c>
      <c r="L29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2018-01-31T09:03:29Z</dcterms:modified>
  <cp:category/>
  <cp:version/>
  <cp:contentType/>
  <cp:contentStatus/>
</cp:coreProperties>
</file>