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8" windowWidth="14808" windowHeight="7656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'2'!$A$1:$K$29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<sst xmlns="http://schemas.openxmlformats.org/spreadsheetml/2006/main" count="66" uniqueCount="59">
  <si>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</si>
  <si>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</si>
  <si>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</si>
  <si>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</si>
  <si>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</si>
  <si>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</si>
  <si>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</si>
  <si>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</si>
  <si>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</si>
  <si>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</si>
  <si>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</si>
  <si>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</si>
  <si>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</si>
  <si>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</si>
  <si>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</si>
  <si>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</si>
  <si>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</si>
  <si>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</si>
  <si>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</si>
  <si>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</si>
  <si>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</si>
  <si>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</si>
  <si>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</si>
  <si>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</si>
  <si>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</si>
  <si>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січень-листопад 2016 р.</t>
  </si>
  <si>
    <t>січень-листопад 2017 р.</t>
  </si>
  <si>
    <t>на                            1 грудня           2016 р.</t>
  </si>
  <si>
    <t>на                            1 грудня           2017 р.</t>
  </si>
  <si>
    <t>Інформація щодо надання послуг службою зайнятості молоді у віці до 35 років
у січні-листопаді 2016-2017 рр.</t>
  </si>
  <si>
    <t>Донецька область</t>
  </si>
  <si>
    <t>Донецький МЦЗ</t>
  </si>
  <si>
    <t>Авдіївський МЦЗ</t>
  </si>
  <si>
    <t xml:space="preserve">Артемівський МЦЗ </t>
  </si>
  <si>
    <t>Горлівський МЦЗ</t>
  </si>
  <si>
    <t>Торецький МЦЗ</t>
  </si>
  <si>
    <t xml:space="preserve">Мирноградський МЦЗ </t>
  </si>
  <si>
    <t>Добропільський МЦЗ</t>
  </si>
  <si>
    <t>Дружківський МЦЗ</t>
  </si>
  <si>
    <t>Костянтинівський МЦЗ</t>
  </si>
  <si>
    <t>Краматорський МЦЗ</t>
  </si>
  <si>
    <t xml:space="preserve">Покровський МЦЗ </t>
  </si>
  <si>
    <t>Лиманський МЦЗ</t>
  </si>
  <si>
    <t>Макіївський МЦЗ</t>
  </si>
  <si>
    <t>Маріупольський МЦЗ</t>
  </si>
  <si>
    <t>Новогродівський МЦЗ</t>
  </si>
  <si>
    <t>Селидівський МЦЗ</t>
  </si>
  <si>
    <t>Слов'янський МЦЗ</t>
  </si>
  <si>
    <t>Вугледарський МЦЗ</t>
  </si>
  <si>
    <t>Олександрівський РЦЗ</t>
  </si>
  <si>
    <t>В.Новосілківський РЦЗ</t>
  </si>
  <si>
    <t>Волноваський РЦЗ</t>
  </si>
  <si>
    <t xml:space="preserve">Нікольський РЦЗ </t>
  </si>
  <si>
    <t>Мар'їнський РЦЗ</t>
  </si>
  <si>
    <t>Мангушський РЦЗ</t>
  </si>
  <si>
    <t>3 особи</t>
  </si>
  <si>
    <t>1 особа</t>
  </si>
  <si>
    <t>-2 особи</t>
  </si>
  <si>
    <t>Інформація про надання послуг Донецькою обласною службою зайнятості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</si>
</sst>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b/>
      <sz val="18"/>
      <color indexed="12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  <font>
      <b/>
      <sz val="18"/>
      <color rgb="FF0000FF"/>
      <name val="Times New Roman"/>
      <family val="1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9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9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9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9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9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9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9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30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30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30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0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30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5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69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31" fillId="0" borderId="0" applyFill="0" applyBorder="0" applyProtection="0">
      <alignment horizontal="left" vertical="center"/>
    </xf>
    <xf numFmtId="49" fontId="32" fillId="0" borderId="3" applyFill="0" applyProtection="0">
      <alignment horizontal="center" vertical="center" wrapText="1"/>
    </xf>
    <xf numFmtId="49" fontId="32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3" fillId="0" borderId="6" applyNumberFormat="0" applyFill="0" applyAlignment="0" applyProtection="0"/>
    <xf numFmtId="0" fontId="11" fillId="0" borderId="7" applyNumberFormat="0" applyFill="0" applyAlignment="0" applyProtection="0"/>
    <xf numFmtId="0" fontId="34" fillId="0" borderId="8" applyNumberFormat="0" applyFill="0" applyAlignment="0" applyProtection="0"/>
    <xf numFmtId="0" fontId="12" fillId="0" borderId="9" applyNumberFormat="0" applyFill="0" applyAlignment="0" applyProtection="0"/>
    <xf numFmtId="0" fontId="3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4" fillId="0" borderId="12" applyNumberFormat="0" applyFill="0" applyAlignment="0" applyProtection="0"/>
    <xf numFmtId="0" fontId="15" fillId="20" borderId="0" applyNumberFormat="0" applyBorder="0" applyAlignment="0" applyProtection="0"/>
    <xf numFmtId="0" fontId="26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0" fontId="19" fillId="0" borderId="0" applyFont="0" applyFill="0" applyBorder="0" applyProtection="0">
      <alignment/>
    </xf>
    <xf numFmtId="170" fontId="19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5" fillId="21" borderId="1" applyNumberFormat="0" applyAlignment="0" applyProtection="0"/>
    <xf numFmtId="0" fontId="5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58" fillId="0" borderId="16" applyNumberFormat="0" applyFill="0" applyAlignment="0" applyProtection="0"/>
    <xf numFmtId="0" fontId="38" fillId="0" borderId="17" applyNumberFormat="0" applyFill="0" applyAlignment="0" applyProtection="0"/>
    <xf numFmtId="0" fontId="10" fillId="0" borderId="5" applyNumberFormat="0" applyFill="0" applyAlignment="0" applyProtection="0"/>
    <xf numFmtId="0" fontId="59" fillId="0" borderId="18" applyNumberFormat="0" applyFill="0" applyAlignment="0" applyProtection="0"/>
    <xf numFmtId="0" fontId="39" fillId="0" borderId="19" applyNumberFormat="0" applyFill="0" applyAlignment="0" applyProtection="0"/>
    <xf numFmtId="0" fontId="11" fillId="0" borderId="7" applyNumberFormat="0" applyFill="0" applyAlignment="0" applyProtection="0"/>
    <xf numFmtId="0" fontId="60" fillId="0" borderId="20" applyNumberFormat="0" applyFill="0" applyAlignment="0" applyProtection="0"/>
    <xf numFmtId="0" fontId="40" fillId="0" borderId="21" applyNumberFormat="0" applyFill="0" applyAlignment="0" applyProtection="0"/>
    <xf numFmtId="0" fontId="12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1" applyNumberFormat="0" applyAlignment="0" applyProtection="0"/>
    <xf numFmtId="0" fontId="25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41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6" fillId="20" borderId="0" applyNumberFormat="0" applyBorder="0" applyAlignment="0" applyProtection="0"/>
    <xf numFmtId="0" fontId="26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1" fontId="20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0" borderId="0" xfId="404" applyNumberFormat="1" applyFont="1" applyFill="1" applyBorder="1" applyAlignment="1" applyProtection="1">
      <alignment/>
      <protection locked="0"/>
    </xf>
    <xf numFmtId="1" fontId="23" fillId="0" borderId="0" xfId="404" applyNumberFormat="1" applyFont="1" applyFill="1" applyBorder="1" applyAlignment="1" applyProtection="1">
      <alignment vertical="center"/>
      <protection locked="0"/>
    </xf>
    <xf numFmtId="1" fontId="28" fillId="0" borderId="0" xfId="404" applyNumberFormat="1" applyFont="1" applyFill="1" applyProtection="1">
      <alignment/>
      <protection locked="0"/>
    </xf>
    <xf numFmtId="1" fontId="28" fillId="50" borderId="0" xfId="404" applyNumberFormat="1" applyFont="1" applyFill="1" applyProtection="1">
      <alignment/>
      <protection locked="0"/>
    </xf>
    <xf numFmtId="1" fontId="42" fillId="0" borderId="0" xfId="404" applyNumberFormat="1" applyFont="1" applyFill="1" applyBorder="1" applyAlignment="1" applyProtection="1">
      <alignment horizontal="center"/>
      <protection locked="0"/>
    </xf>
    <xf numFmtId="3" fontId="28" fillId="50" borderId="3" xfId="404" applyNumberFormat="1" applyFont="1" applyFill="1" applyBorder="1" applyAlignment="1" applyProtection="1">
      <alignment horizontal="center"/>
      <protection locked="0"/>
    </xf>
    <xf numFmtId="1" fontId="28" fillId="0" borderId="0" xfId="404" applyNumberFormat="1" applyFont="1" applyFill="1" applyBorder="1" applyAlignment="1" applyProtection="1">
      <alignment horizontal="right"/>
      <protection locked="0"/>
    </xf>
    <xf numFmtId="1" fontId="42" fillId="0" borderId="0" xfId="404" applyNumberFormat="1" applyFont="1" applyFill="1" applyBorder="1" applyAlignment="1" applyProtection="1">
      <alignment horizontal="right"/>
      <protection locked="0"/>
    </xf>
    <xf numFmtId="1" fontId="28" fillId="50" borderId="0" xfId="404" applyNumberFormat="1" applyFont="1" applyFill="1" applyBorder="1" applyAlignment="1" applyProtection="1">
      <alignment horizontal="right"/>
      <protection locked="0"/>
    </xf>
    <xf numFmtId="1" fontId="45" fillId="0" borderId="0" xfId="404" applyNumberFormat="1" applyFont="1" applyFill="1" applyProtection="1">
      <alignment/>
      <protection locked="0"/>
    </xf>
    <xf numFmtId="1" fontId="45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7" fillId="0" borderId="0" xfId="404" applyNumberFormat="1" applyFont="1" applyFill="1" applyProtection="1">
      <alignment/>
      <protection locked="0"/>
    </xf>
    <xf numFmtId="0" fontId="20" fillId="0" borderId="0" xfId="418" applyFont="1">
      <alignment/>
      <protection/>
    </xf>
    <xf numFmtId="0" fontId="20" fillId="0" borderId="0" xfId="419" applyFont="1" applyBorder="1" applyAlignment="1">
      <alignment vertical="center" wrapText="1"/>
      <protection/>
    </xf>
    <xf numFmtId="0" fontId="62" fillId="0" borderId="0" xfId="419" applyFont="1" applyFill="1" applyAlignment="1">
      <alignment vertical="center" wrapText="1"/>
      <protection/>
    </xf>
    <xf numFmtId="0" fontId="42" fillId="0" borderId="0" xfId="419" applyFont="1" applyFill="1" applyAlignment="1">
      <alignment horizontal="right" vertical="center" wrapText="1"/>
      <protection/>
    </xf>
    <xf numFmtId="0" fontId="20" fillId="0" borderId="0" xfId="419" applyFont="1" applyAlignment="1">
      <alignment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28" fillId="0" borderId="3" xfId="413" applyFont="1" applyFill="1" applyBorder="1" applyAlignment="1">
      <alignment horizontal="center" vertical="center" wrapText="1"/>
      <protection/>
    </xf>
    <xf numFmtId="0" fontId="27" fillId="0" borderId="3" xfId="419" applyFont="1" applyBorder="1" applyAlignment="1">
      <alignment horizontal="center" vertical="center" wrapText="1"/>
      <protection/>
    </xf>
    <xf numFmtId="0" fontId="27" fillId="0" borderId="3" xfId="419" applyFont="1" applyFill="1" applyBorder="1" applyAlignment="1">
      <alignment horizontal="center" vertical="center" wrapText="1"/>
      <protection/>
    </xf>
    <xf numFmtId="0" fontId="49" fillId="0" borderId="0" xfId="419" applyFont="1" applyAlignment="1">
      <alignment vertical="center" wrapText="1"/>
      <protection/>
    </xf>
    <xf numFmtId="0" fontId="22" fillId="7" borderId="3" xfId="419" applyFont="1" applyFill="1" applyBorder="1" applyAlignment="1">
      <alignment vertical="center" wrapText="1"/>
      <protection/>
    </xf>
    <xf numFmtId="171" fontId="22" fillId="50" borderId="3" xfId="418" applyNumberFormat="1" applyFont="1" applyFill="1" applyBorder="1" applyAlignment="1">
      <alignment horizontal="center" vertical="center" wrapText="1"/>
      <protection/>
    </xf>
    <xf numFmtId="171" fontId="22" fillId="0" borderId="3" xfId="418" applyNumberFormat="1" applyFont="1" applyFill="1" applyBorder="1" applyAlignment="1">
      <alignment horizontal="center" vertical="center" wrapText="1"/>
      <protection/>
    </xf>
    <xf numFmtId="171" fontId="50" fillId="50" borderId="3" xfId="418" applyNumberFormat="1" applyFont="1" applyFill="1" applyBorder="1" applyAlignment="1">
      <alignment horizontal="center" vertical="center" wrapText="1"/>
      <protection/>
    </xf>
    <xf numFmtId="171" fontId="50" fillId="0" borderId="3" xfId="418" applyNumberFormat="1" applyFont="1" applyFill="1" applyBorder="1" applyAlignment="1">
      <alignment horizontal="center" vertical="center" wrapText="1"/>
      <protection/>
    </xf>
    <xf numFmtId="0" fontId="22" fillId="0" borderId="3" xfId="418" applyFont="1" applyBorder="1" applyAlignment="1">
      <alignment horizontal="left" vertical="center" wrapText="1"/>
      <protection/>
    </xf>
    <xf numFmtId="3" fontId="20" fillId="0" borderId="0" xfId="419" applyNumberFormat="1" applyFont="1" applyAlignment="1">
      <alignment vertical="center" wrapText="1"/>
      <protection/>
    </xf>
    <xf numFmtId="0" fontId="22" fillId="0" borderId="3" xfId="419" applyFont="1" applyBorder="1" applyAlignment="1">
      <alignment vertical="center" wrapText="1"/>
      <protection/>
    </xf>
    <xf numFmtId="0" fontId="22" fillId="0" borderId="3" xfId="413" applyFont="1" applyBorder="1" applyAlignment="1">
      <alignment vertical="center" wrapText="1"/>
      <protection/>
    </xf>
    <xf numFmtId="171" fontId="22" fillId="0" borderId="3" xfId="413" applyNumberFormat="1" applyFont="1" applyFill="1" applyBorder="1" applyAlignment="1">
      <alignment horizontal="center" vertical="center" wrapText="1"/>
      <protection/>
    </xf>
    <xf numFmtId="168" fontId="22" fillId="0" borderId="3" xfId="413" applyNumberFormat="1" applyFont="1" applyFill="1" applyBorder="1" applyAlignment="1">
      <alignment horizontal="center" vertical="center"/>
      <protection/>
    </xf>
    <xf numFmtId="171" fontId="22" fillId="0" borderId="3" xfId="413" applyNumberFormat="1" applyFont="1" applyFill="1" applyBorder="1" applyAlignment="1">
      <alignment horizontal="center" vertical="center"/>
      <protection/>
    </xf>
    <xf numFmtId="49" fontId="50" fillId="0" borderId="3" xfId="418" applyNumberFormat="1" applyFont="1" applyFill="1" applyBorder="1" applyAlignment="1">
      <alignment horizontal="center" vertical="center" wrapText="1"/>
      <protection/>
    </xf>
    <xf numFmtId="3" fontId="62" fillId="0" borderId="0" xfId="418" applyNumberFormat="1" applyFont="1" applyFill="1">
      <alignment/>
      <protection/>
    </xf>
    <xf numFmtId="0" fontId="62" fillId="0" borderId="0" xfId="418" applyFont="1" applyFill="1">
      <alignment/>
      <protection/>
    </xf>
    <xf numFmtId="1" fontId="23" fillId="51" borderId="0" xfId="404" applyNumberFormat="1" applyFont="1" applyFill="1" applyBorder="1" applyAlignment="1" applyProtection="1">
      <alignment vertical="center"/>
      <protection locked="0"/>
    </xf>
    <xf numFmtId="1" fontId="27" fillId="51" borderId="0" xfId="404" applyNumberFormat="1" applyFont="1" applyFill="1" applyBorder="1" applyAlignment="1" applyProtection="1">
      <alignment horizontal="right"/>
      <protection locked="0"/>
    </xf>
    <xf numFmtId="3" fontId="28" fillId="50" borderId="3" xfId="404" applyNumberFormat="1" applyFont="1" applyFill="1" applyBorder="1" applyAlignment="1" applyProtection="1">
      <alignment horizontal="center" vertical="center"/>
      <protection/>
    </xf>
    <xf numFmtId="3" fontId="28" fillId="50" borderId="23" xfId="404" applyNumberFormat="1" applyFont="1" applyFill="1" applyBorder="1" applyAlignment="1" applyProtection="1">
      <alignment horizontal="center"/>
      <protection locked="0"/>
    </xf>
    <xf numFmtId="3" fontId="28" fillId="50" borderId="24" xfId="404" applyNumberFormat="1" applyFont="1" applyFill="1" applyBorder="1" applyAlignment="1" applyProtection="1">
      <alignment horizontal="center"/>
      <protection locked="0"/>
    </xf>
    <xf numFmtId="3" fontId="28" fillId="50" borderId="24" xfId="404" applyNumberFormat="1" applyFont="1" applyFill="1" applyBorder="1" applyAlignment="1" applyProtection="1">
      <alignment horizontal="center" vertical="center"/>
      <protection/>
    </xf>
    <xf numFmtId="3" fontId="28" fillId="50" borderId="25" xfId="404" applyNumberFormat="1" applyFont="1" applyFill="1" applyBorder="1" applyAlignment="1" applyProtection="1">
      <alignment horizontal="center"/>
      <protection locked="0"/>
    </xf>
    <xf numFmtId="1" fontId="43" fillId="0" borderId="0" xfId="404" applyNumberFormat="1" applyFont="1" applyFill="1" applyBorder="1" applyAlignment="1" applyProtection="1">
      <alignment/>
      <protection locked="0"/>
    </xf>
    <xf numFmtId="1" fontId="44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horizontal="center"/>
      <protection locked="0"/>
    </xf>
    <xf numFmtId="1" fontId="28" fillId="0" borderId="26" xfId="404" applyNumberFormat="1" applyFont="1" applyFill="1" applyBorder="1" applyAlignment="1" applyProtection="1">
      <alignment horizontal="center" vertical="center" wrapText="1"/>
      <protection/>
    </xf>
    <xf numFmtId="1" fontId="28" fillId="0" borderId="26" xfId="404" applyNumberFormat="1" applyFont="1" applyFill="1" applyBorder="1" applyAlignment="1" applyProtection="1">
      <alignment horizontal="center" vertical="center" wrapText="1"/>
      <protection locked="0"/>
    </xf>
    <xf numFmtId="1" fontId="28" fillId="0" borderId="27" xfId="404" applyNumberFormat="1" applyFont="1" applyFill="1" applyBorder="1" applyAlignment="1" applyProtection="1">
      <alignment horizontal="center" vertical="center" wrapText="1"/>
      <protection/>
    </xf>
    <xf numFmtId="1" fontId="28" fillId="0" borderId="24" xfId="404" applyNumberFormat="1" applyFont="1" applyFill="1" applyBorder="1" applyAlignment="1" applyProtection="1">
      <alignment horizontal="center"/>
      <protection/>
    </xf>
    <xf numFmtId="1" fontId="28" fillId="0" borderId="25" xfId="404" applyNumberFormat="1" applyFont="1" applyFill="1" applyBorder="1" applyAlignment="1" applyProtection="1">
      <alignment horizontal="center"/>
      <protection/>
    </xf>
    <xf numFmtId="1" fontId="28" fillId="0" borderId="28" xfId="404" applyNumberFormat="1" applyFont="1" applyFill="1" applyBorder="1" applyAlignment="1" applyProtection="1">
      <alignment horizontal="center" vertical="center" wrapText="1"/>
      <protection/>
    </xf>
    <xf numFmtId="1" fontId="28" fillId="0" borderId="29" xfId="404" applyNumberFormat="1" applyFont="1" applyFill="1" applyBorder="1" applyAlignment="1" applyProtection="1">
      <alignment horizontal="center"/>
      <protection/>
    </xf>
    <xf numFmtId="3" fontId="28" fillId="50" borderId="30" xfId="404" applyNumberFormat="1" applyFont="1" applyFill="1" applyBorder="1" applyAlignment="1" applyProtection="1">
      <alignment horizontal="center"/>
      <protection locked="0"/>
    </xf>
    <xf numFmtId="3" fontId="28" fillId="50" borderId="29" xfId="404" applyNumberFormat="1" applyFont="1" applyFill="1" applyBorder="1" applyAlignment="1" applyProtection="1">
      <alignment horizontal="center"/>
      <protection locked="0"/>
    </xf>
    <xf numFmtId="1" fontId="46" fillId="0" borderId="31" xfId="404" applyNumberFormat="1" applyFont="1" applyFill="1" applyBorder="1" applyAlignment="1" applyProtection="1">
      <alignment horizontal="center"/>
      <protection locked="0"/>
    </xf>
    <xf numFmtId="1" fontId="45" fillId="0" borderId="32" xfId="404" applyNumberFormat="1" applyFont="1" applyFill="1" applyBorder="1" applyAlignment="1" applyProtection="1">
      <alignment horizontal="center"/>
      <protection/>
    </xf>
    <xf numFmtId="0" fontId="45" fillId="50" borderId="33" xfId="420" applyFont="1" applyFill="1" applyBorder="1" applyAlignment="1">
      <alignment horizontal="left"/>
      <protection/>
    </xf>
    <xf numFmtId="0" fontId="45" fillId="50" borderId="34" xfId="420" applyFont="1" applyFill="1" applyBorder="1" applyAlignment="1">
      <alignment horizontal="left"/>
      <protection/>
    </xf>
    <xf numFmtId="3" fontId="28" fillId="50" borderId="35" xfId="404" applyNumberFormat="1" applyFont="1" applyFill="1" applyBorder="1" applyAlignment="1" applyProtection="1">
      <alignment horizontal="center"/>
      <protection locked="0"/>
    </xf>
    <xf numFmtId="3" fontId="28" fillId="50" borderId="36" xfId="404" applyNumberFormat="1" applyFont="1" applyFill="1" applyBorder="1" applyAlignment="1" applyProtection="1">
      <alignment horizontal="center" vertical="center"/>
      <protection/>
    </xf>
    <xf numFmtId="3" fontId="28" fillId="50" borderId="36" xfId="404" applyNumberFormat="1" applyFont="1" applyFill="1" applyBorder="1" applyAlignment="1" applyProtection="1">
      <alignment horizontal="center"/>
      <protection locked="0"/>
    </xf>
    <xf numFmtId="3" fontId="28" fillId="50" borderId="37" xfId="404" applyNumberFormat="1" applyFont="1" applyFill="1" applyBorder="1" applyAlignment="1" applyProtection="1">
      <alignment horizontal="center"/>
      <protection locked="0"/>
    </xf>
    <xf numFmtId="0" fontId="63" fillId="50" borderId="38" xfId="404" applyNumberFormat="1" applyFont="1" applyFill="1" applyBorder="1" applyAlignment="1" applyProtection="1">
      <alignment horizontal="center" vertical="center" wrapText="1" shrinkToFit="1"/>
      <protection/>
    </xf>
    <xf numFmtId="3" fontId="63" fillId="50" borderId="39" xfId="404" applyNumberFormat="1" applyFont="1" applyFill="1" applyBorder="1" applyAlignment="1" applyProtection="1">
      <alignment horizontal="center" vertical="center"/>
      <protection/>
    </xf>
    <xf numFmtId="3" fontId="63" fillId="50" borderId="40" xfId="404" applyNumberFormat="1" applyFont="1" applyFill="1" applyBorder="1" applyAlignment="1" applyProtection="1">
      <alignment horizontal="center" vertical="center"/>
      <protection/>
    </xf>
    <xf numFmtId="3" fontId="63" fillId="50" borderId="41" xfId="404" applyNumberFormat="1" applyFont="1" applyFill="1" applyBorder="1" applyAlignment="1" applyProtection="1">
      <alignment horizontal="center" vertical="center"/>
      <protection/>
    </xf>
    <xf numFmtId="1" fontId="23" fillId="50" borderId="0" xfId="404" applyNumberFormat="1" applyFont="1" applyFill="1" applyBorder="1" applyAlignment="1" applyProtection="1">
      <alignment vertical="center"/>
      <protection locked="0"/>
    </xf>
    <xf numFmtId="1" fontId="27" fillId="50" borderId="0" xfId="404" applyNumberFormat="1" applyFont="1" applyFill="1" applyBorder="1" applyAlignment="1" applyProtection="1">
      <alignment horizontal="right"/>
      <protection locked="0"/>
    </xf>
    <xf numFmtId="0" fontId="45" fillId="50" borderId="33" xfId="417" applyFont="1" applyFill="1" applyBorder="1" applyAlignment="1">
      <alignment horizontal="left"/>
      <protection/>
    </xf>
    <xf numFmtId="0" fontId="45" fillId="50" borderId="32" xfId="417" applyFont="1" applyFill="1" applyBorder="1" applyAlignment="1">
      <alignment horizontal="left" wrapText="1"/>
      <protection/>
    </xf>
    <xf numFmtId="3" fontId="22" fillId="50" borderId="3" xfId="418" applyNumberFormat="1" applyFont="1" applyFill="1" applyBorder="1" applyAlignment="1">
      <alignment horizontal="center" vertical="center" wrapText="1"/>
      <protection/>
    </xf>
    <xf numFmtId="3" fontId="22" fillId="0" borderId="3" xfId="418" applyNumberFormat="1" applyFont="1" applyFill="1" applyBorder="1" applyAlignment="1">
      <alignment horizontal="center" vertical="center" wrapText="1"/>
      <protection/>
    </xf>
    <xf numFmtId="0" fontId="28" fillId="0" borderId="3" xfId="413" applyFont="1" applyFill="1" applyBorder="1" applyAlignment="1">
      <alignment horizontal="center" vertical="center"/>
      <protection/>
    </xf>
    <xf numFmtId="0" fontId="51" fillId="0" borderId="42" xfId="413" applyFont="1" applyFill="1" applyBorder="1" applyAlignment="1">
      <alignment horizontal="center" vertical="center" wrapText="1"/>
      <protection/>
    </xf>
    <xf numFmtId="0" fontId="51" fillId="0" borderId="43" xfId="413" applyFont="1" applyFill="1" applyBorder="1" applyAlignment="1">
      <alignment horizontal="center" vertical="center" wrapText="1"/>
      <protection/>
    </xf>
    <xf numFmtId="0" fontId="51" fillId="0" borderId="44" xfId="413" applyFont="1" applyFill="1" applyBorder="1" applyAlignment="1">
      <alignment horizontal="center" vertical="center" wrapText="1"/>
      <protection/>
    </xf>
    <xf numFmtId="0" fontId="51" fillId="0" borderId="45" xfId="413" applyFont="1" applyFill="1" applyBorder="1" applyAlignment="1">
      <alignment horizontal="center" vertical="center" wrapText="1"/>
      <protection/>
    </xf>
    <xf numFmtId="0" fontId="51" fillId="0" borderId="46" xfId="413" applyFont="1" applyFill="1" applyBorder="1" applyAlignment="1">
      <alignment horizontal="center" vertical="center" wrapText="1"/>
      <protection/>
    </xf>
    <xf numFmtId="0" fontId="51" fillId="0" borderId="35" xfId="413" applyFont="1" applyFill="1" applyBorder="1" applyAlignment="1">
      <alignment horizontal="center" vertical="center" wrapText="1"/>
      <protection/>
    </xf>
    <xf numFmtId="0" fontId="22" fillId="0" borderId="3" xfId="413" applyFont="1" applyFill="1" applyBorder="1" applyAlignment="1">
      <alignment horizontal="center" vertical="center" wrapText="1"/>
      <protection/>
    </xf>
    <xf numFmtId="0" fontId="28" fillId="0" borderId="47" xfId="413" applyFont="1" applyFill="1" applyBorder="1" applyAlignment="1">
      <alignment horizontal="center" vertical="center"/>
      <protection/>
    </xf>
    <xf numFmtId="0" fontId="28" fillId="0" borderId="30" xfId="413" applyFont="1" applyFill="1" applyBorder="1" applyAlignment="1">
      <alignment horizontal="center" vertical="center"/>
      <protection/>
    </xf>
    <xf numFmtId="0" fontId="52" fillId="0" borderId="0" xfId="418" applyFont="1" applyAlignment="1">
      <alignment horizontal="center" vertical="top" wrapText="1"/>
      <protection/>
    </xf>
    <xf numFmtId="0" fontId="52" fillId="0" borderId="0" xfId="419" applyFont="1" applyFill="1" applyAlignment="1">
      <alignment horizontal="center" vertical="top" wrapText="1"/>
      <protection/>
    </xf>
    <xf numFmtId="0" fontId="22" fillId="0" borderId="48" xfId="418" applyFont="1" applyBorder="1" applyAlignment="1">
      <alignment horizontal="center" vertical="center" wrapText="1"/>
      <protection/>
    </xf>
    <xf numFmtId="0" fontId="22" fillId="0" borderId="36" xfId="418" applyFont="1" applyBorder="1" applyAlignment="1">
      <alignment horizontal="center" vertical="center" wrapText="1"/>
      <protection/>
    </xf>
    <xf numFmtId="1" fontId="48" fillId="0" borderId="0" xfId="404" applyNumberFormat="1" applyFont="1" applyFill="1" applyAlignment="1" applyProtection="1">
      <alignment horizontal="center" wrapText="1"/>
      <protection locked="0"/>
    </xf>
    <xf numFmtId="1" fontId="50" fillId="0" borderId="3" xfId="418" applyNumberFormat="1" applyFont="1" applyFill="1" applyBorder="1" applyAlignment="1">
      <alignment horizontal="center" vertical="center" wrapText="1"/>
      <protection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12 Зинкевич" xfId="417"/>
    <cellStyle name="Обычный_4 категории вмесмте СОЦ_УРАЗЛИВІ__ТАБО_4 категорії Квота!!!_2014 рік" xfId="418"/>
    <cellStyle name="Обычный_Перевірка_Молодь_до 18 років" xfId="419"/>
    <cellStyle name="Обычный_Укомплектування_11_2013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SheetLayoutView="75" zoomScalePageLayoutView="0" workbookViewId="0" topLeftCell="A10">
      <selection activeCell="I12" sqref="I12"/>
    </sheetView>
  </sheetViews>
  <sheetFormatPr defaultColWidth="8.00390625" defaultRowHeight="15"/>
  <cols>
    <col min="1" max="1" width="69.7109375" style="16" customWidth="1"/>
    <col min="2" max="2" width="23.28125" style="40" customWidth="1"/>
    <col min="3" max="3" width="23.8515625" style="40" customWidth="1"/>
    <col min="4" max="4" width="11.8515625" style="16" customWidth="1"/>
    <col min="5" max="5" width="15.57421875" style="16" customWidth="1"/>
    <col min="6" max="16384" width="8.00390625" style="16" customWidth="1"/>
  </cols>
  <sheetData>
    <row r="1" spans="1:5" ht="22.5">
      <c r="A1" s="88" t="s">
        <v>58</v>
      </c>
      <c r="B1" s="88"/>
      <c r="C1" s="88"/>
      <c r="D1" s="88"/>
      <c r="E1" s="88"/>
    </row>
    <row r="2" spans="1:5" ht="22.5">
      <c r="A2" s="89" t="s">
        <v>9</v>
      </c>
      <c r="B2" s="89"/>
      <c r="C2" s="89"/>
      <c r="D2" s="89"/>
      <c r="E2" s="89"/>
    </row>
    <row r="3" spans="1:5" s="20" customFormat="1" ht="18" customHeight="1">
      <c r="A3" s="17"/>
      <c r="B3" s="18"/>
      <c r="C3" s="19"/>
      <c r="D3" s="19"/>
      <c r="E3" s="19" t="s">
        <v>10</v>
      </c>
    </row>
    <row r="4" spans="1:5" s="20" customFormat="1" ht="23.25" customHeight="1">
      <c r="A4" s="85" t="s">
        <v>11</v>
      </c>
      <c r="B4" s="90" t="s">
        <v>25</v>
      </c>
      <c r="C4" s="90" t="s">
        <v>26</v>
      </c>
      <c r="D4" s="78" t="s">
        <v>12</v>
      </c>
      <c r="E4" s="78"/>
    </row>
    <row r="5" spans="1:5" s="20" customFormat="1" ht="42">
      <c r="A5" s="85"/>
      <c r="B5" s="91"/>
      <c r="C5" s="91"/>
      <c r="D5" s="21" t="s">
        <v>13</v>
      </c>
      <c r="E5" s="22" t="s">
        <v>14</v>
      </c>
    </row>
    <row r="6" spans="1:5" s="25" customFormat="1" ht="17.25" customHeight="1">
      <c r="A6" s="23" t="s">
        <v>0</v>
      </c>
      <c r="B6" s="24">
        <v>1</v>
      </c>
      <c r="C6" s="24">
        <v>2</v>
      </c>
      <c r="D6" s="24">
        <v>3</v>
      </c>
      <c r="E6" s="24">
        <v>4</v>
      </c>
    </row>
    <row r="7" spans="1:5" s="20" customFormat="1" ht="29.25" customHeight="1">
      <c r="A7" s="26" t="s">
        <v>15</v>
      </c>
      <c r="B7" s="27">
        <v>23.953</v>
      </c>
      <c r="C7" s="28">
        <v>18.774</v>
      </c>
      <c r="D7" s="29">
        <f aca="true" t="shared" si="0" ref="D7:D12">C7/B7*100</f>
        <v>78.37849121195676</v>
      </c>
      <c r="E7" s="30">
        <f aca="true" t="shared" si="1" ref="E7:E12">C7-B7</f>
        <v>-5.1789999999999985</v>
      </c>
    </row>
    <row r="8" spans="1:7" s="20" customFormat="1" ht="42">
      <c r="A8" s="31" t="s">
        <v>16</v>
      </c>
      <c r="B8" s="27">
        <v>10.614</v>
      </c>
      <c r="C8" s="28">
        <v>10.919</v>
      </c>
      <c r="D8" s="29">
        <f t="shared" si="0"/>
        <v>102.87356321839081</v>
      </c>
      <c r="E8" s="30">
        <f t="shared" si="1"/>
        <v>0.3049999999999997</v>
      </c>
      <c r="G8" s="32"/>
    </row>
    <row r="9" spans="1:7" s="20" customFormat="1" ht="64.5" customHeight="1">
      <c r="A9" s="31" t="s">
        <v>6</v>
      </c>
      <c r="B9" s="76">
        <v>342</v>
      </c>
      <c r="C9" s="77">
        <v>231</v>
      </c>
      <c r="D9" s="29">
        <f t="shared" si="0"/>
        <v>67.54385964912281</v>
      </c>
      <c r="E9" s="93">
        <f>C9-B9</f>
        <v>-111</v>
      </c>
      <c r="G9" s="32"/>
    </row>
    <row r="10" spans="1:9" s="20" customFormat="1" ht="27.75" customHeight="1">
      <c r="A10" s="33" t="s">
        <v>17</v>
      </c>
      <c r="B10" s="27">
        <v>3.189</v>
      </c>
      <c r="C10" s="28">
        <v>4.34</v>
      </c>
      <c r="D10" s="29">
        <f t="shared" si="0"/>
        <v>136.09281906553778</v>
      </c>
      <c r="E10" s="30">
        <f t="shared" si="1"/>
        <v>1.1509999999999998</v>
      </c>
      <c r="I10" s="32"/>
    </row>
    <row r="11" spans="1:5" s="20" customFormat="1" ht="48" customHeight="1">
      <c r="A11" s="33" t="s">
        <v>3</v>
      </c>
      <c r="B11" s="27">
        <v>5.434</v>
      </c>
      <c r="C11" s="28">
        <v>6.753</v>
      </c>
      <c r="D11" s="29">
        <f t="shared" si="0"/>
        <v>124.2730953257269</v>
      </c>
      <c r="E11" s="30">
        <f t="shared" si="1"/>
        <v>1.319</v>
      </c>
    </row>
    <row r="12" spans="1:6" s="20" customFormat="1" ht="45.75" customHeight="1">
      <c r="A12" s="33" t="s">
        <v>18</v>
      </c>
      <c r="B12" s="27">
        <v>22.011</v>
      </c>
      <c r="C12" s="28">
        <v>17.546</v>
      </c>
      <c r="D12" s="29">
        <f t="shared" si="0"/>
        <v>79.7146881104902</v>
      </c>
      <c r="E12" s="30">
        <f t="shared" si="1"/>
        <v>-4.465</v>
      </c>
      <c r="F12" s="32"/>
    </row>
    <row r="13" spans="1:6" s="20" customFormat="1" ht="12.75">
      <c r="A13" s="79" t="s">
        <v>19</v>
      </c>
      <c r="B13" s="80"/>
      <c r="C13" s="80"/>
      <c r="D13" s="80"/>
      <c r="E13" s="81"/>
      <c r="F13" s="32"/>
    </row>
    <row r="14" spans="1:6" s="20" customFormat="1" ht="12.75">
      <c r="A14" s="82"/>
      <c r="B14" s="83"/>
      <c r="C14" s="83"/>
      <c r="D14" s="83"/>
      <c r="E14" s="84"/>
      <c r="F14" s="32"/>
    </row>
    <row r="15" spans="1:5" s="20" customFormat="1" ht="21">
      <c r="A15" s="85" t="s">
        <v>11</v>
      </c>
      <c r="B15" s="85" t="s">
        <v>27</v>
      </c>
      <c r="C15" s="85" t="s">
        <v>28</v>
      </c>
      <c r="D15" s="86" t="s">
        <v>12</v>
      </c>
      <c r="E15" s="87"/>
    </row>
    <row r="16" spans="1:5" ht="40.5" customHeight="1">
      <c r="A16" s="85"/>
      <c r="B16" s="85"/>
      <c r="C16" s="85"/>
      <c r="D16" s="21" t="s">
        <v>13</v>
      </c>
      <c r="E16" s="22" t="s">
        <v>20</v>
      </c>
    </row>
    <row r="17" spans="1:5" ht="33" customHeight="1">
      <c r="A17" s="34" t="s">
        <v>15</v>
      </c>
      <c r="B17" s="35">
        <v>5.347</v>
      </c>
      <c r="C17" s="35">
        <v>4.067</v>
      </c>
      <c r="D17" s="36">
        <f>ROUND(C17/B17*100,1)</f>
        <v>76.1</v>
      </c>
      <c r="E17" s="37">
        <f>C17-B17</f>
        <v>-1.2800000000000002</v>
      </c>
    </row>
    <row r="18" spans="1:5" ht="32.25" customHeight="1">
      <c r="A18" s="34" t="s">
        <v>21</v>
      </c>
      <c r="B18" s="35" t="s">
        <v>55</v>
      </c>
      <c r="C18" s="35" t="s">
        <v>56</v>
      </c>
      <c r="D18" s="36">
        <v>33.3</v>
      </c>
      <c r="E18" s="38" t="s">
        <v>57</v>
      </c>
    </row>
    <row r="19" spans="1:5" ht="24" customHeight="1">
      <c r="A19" s="34" t="s">
        <v>22</v>
      </c>
      <c r="B19" s="35">
        <v>3.51</v>
      </c>
      <c r="C19" s="35">
        <v>2.749</v>
      </c>
      <c r="D19" s="36">
        <f>ROUND(C19/B19*100,1)</f>
        <v>78.3</v>
      </c>
      <c r="E19" s="36">
        <f>C19-B19</f>
        <v>-0.7609999999999997</v>
      </c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9"/>
  <sheetViews>
    <sheetView view="pageBreakPreview" zoomScale="59" zoomScaleNormal="85" zoomScaleSheetLayoutView="59" zoomScalePageLayoutView="0" workbookViewId="0" topLeftCell="A1">
      <selection activeCell="A5" sqref="A5:A29"/>
    </sheetView>
  </sheetViews>
  <sheetFormatPr defaultColWidth="7.421875" defaultRowHeight="15"/>
  <cols>
    <col min="1" max="1" width="31.421875" style="14" customWidth="1"/>
    <col min="2" max="3" width="22.00390625" style="10" customWidth="1"/>
    <col min="4" max="4" width="22.00390625" style="11" customWidth="1"/>
    <col min="5" max="5" width="25.421875" style="10" customWidth="1"/>
    <col min="6" max="6" width="19.57421875" style="10" customWidth="1"/>
    <col min="7" max="7" width="20.7109375" style="11" customWidth="1"/>
    <col min="8" max="8" width="24.7109375" style="11" customWidth="1"/>
    <col min="9" max="9" width="19.140625" style="10" customWidth="1"/>
    <col min="10" max="10" width="18.140625" style="11" customWidth="1"/>
    <col min="11" max="11" width="19.00390625" style="12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5" customFormat="1" ht="83.25" customHeight="1">
      <c r="A1" s="92" t="s">
        <v>29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s="1" customFormat="1" ht="21" customHeight="1" thickBot="1">
      <c r="A2" s="13"/>
      <c r="B2" s="48"/>
      <c r="C2" s="48"/>
      <c r="D2" s="49"/>
      <c r="E2" s="48"/>
      <c r="F2" s="48"/>
      <c r="G2" s="6"/>
      <c r="H2" s="48"/>
      <c r="I2" s="50"/>
      <c r="J2" s="8"/>
      <c r="K2" s="7"/>
    </row>
    <row r="3" spans="1:11" s="4" customFormat="1" ht="153" customHeight="1">
      <c r="A3" s="60"/>
      <c r="B3" s="56" t="s">
        <v>1</v>
      </c>
      <c r="C3" s="51" t="s">
        <v>5</v>
      </c>
      <c r="D3" s="51" t="s">
        <v>23</v>
      </c>
      <c r="E3" s="51" t="s">
        <v>6</v>
      </c>
      <c r="F3" s="51" t="s">
        <v>2</v>
      </c>
      <c r="G3" s="51" t="s">
        <v>3</v>
      </c>
      <c r="H3" s="51" t="s">
        <v>24</v>
      </c>
      <c r="I3" s="52" t="s">
        <v>4</v>
      </c>
      <c r="J3" s="52" t="s">
        <v>8</v>
      </c>
      <c r="K3" s="53" t="s">
        <v>7</v>
      </c>
    </row>
    <row r="4" spans="1:11" s="3" customFormat="1" ht="21" customHeight="1" thickBot="1">
      <c r="A4" s="61" t="s">
        <v>0</v>
      </c>
      <c r="B4" s="57">
        <v>1</v>
      </c>
      <c r="C4" s="54">
        <v>2</v>
      </c>
      <c r="D4" s="54">
        <v>3</v>
      </c>
      <c r="E4" s="54">
        <v>4</v>
      </c>
      <c r="F4" s="54">
        <v>5</v>
      </c>
      <c r="G4" s="54">
        <v>6</v>
      </c>
      <c r="H4" s="54">
        <v>7</v>
      </c>
      <c r="I4" s="54">
        <v>8</v>
      </c>
      <c r="J4" s="54">
        <v>9</v>
      </c>
      <c r="K4" s="55">
        <v>10</v>
      </c>
    </row>
    <row r="5" spans="1:11" s="5" customFormat="1" ht="39.75" customHeight="1" thickBot="1">
      <c r="A5" s="68" t="s">
        <v>30</v>
      </c>
      <c r="B5" s="69">
        <v>18774</v>
      </c>
      <c r="C5" s="70">
        <v>10919</v>
      </c>
      <c r="D5" s="70">
        <v>21</v>
      </c>
      <c r="E5" s="70">
        <v>231</v>
      </c>
      <c r="F5" s="70">
        <v>4340</v>
      </c>
      <c r="G5" s="70">
        <v>6753</v>
      </c>
      <c r="H5" s="70">
        <v>17546</v>
      </c>
      <c r="I5" s="70">
        <v>4067</v>
      </c>
      <c r="J5" s="70">
        <v>1</v>
      </c>
      <c r="K5" s="71">
        <v>2749</v>
      </c>
    </row>
    <row r="6" spans="1:12" ht="27" customHeight="1">
      <c r="A6" s="63" t="s">
        <v>31</v>
      </c>
      <c r="B6" s="64">
        <v>74</v>
      </c>
      <c r="C6" s="65">
        <v>39</v>
      </c>
      <c r="D6" s="65">
        <v>1</v>
      </c>
      <c r="E6" s="66">
        <v>0</v>
      </c>
      <c r="F6" s="66">
        <v>21</v>
      </c>
      <c r="G6" s="65">
        <v>24</v>
      </c>
      <c r="H6" s="65">
        <v>69</v>
      </c>
      <c r="I6" s="66">
        <v>21</v>
      </c>
      <c r="J6" s="65">
        <v>0</v>
      </c>
      <c r="K6" s="67">
        <v>16</v>
      </c>
      <c r="L6" s="5"/>
    </row>
    <row r="7" spans="1:12" ht="27" customHeight="1">
      <c r="A7" s="62" t="s">
        <v>32</v>
      </c>
      <c r="B7" s="58">
        <v>191</v>
      </c>
      <c r="C7" s="43">
        <v>124</v>
      </c>
      <c r="D7" s="43">
        <v>0</v>
      </c>
      <c r="E7" s="9">
        <v>0</v>
      </c>
      <c r="F7" s="9">
        <v>43</v>
      </c>
      <c r="G7" s="43">
        <v>58</v>
      </c>
      <c r="H7" s="43">
        <v>184</v>
      </c>
      <c r="I7" s="9">
        <v>37</v>
      </c>
      <c r="J7" s="43">
        <v>0</v>
      </c>
      <c r="K7" s="44">
        <v>29</v>
      </c>
      <c r="L7" s="5"/>
    </row>
    <row r="8" spans="1:12" ht="27" customHeight="1">
      <c r="A8" s="62" t="s">
        <v>33</v>
      </c>
      <c r="B8" s="58">
        <v>1241</v>
      </c>
      <c r="C8" s="43">
        <v>911</v>
      </c>
      <c r="D8" s="43">
        <v>2</v>
      </c>
      <c r="E8" s="9">
        <v>12</v>
      </c>
      <c r="F8" s="9">
        <v>320</v>
      </c>
      <c r="G8" s="43">
        <v>314</v>
      </c>
      <c r="H8" s="43">
        <v>1152</v>
      </c>
      <c r="I8" s="9">
        <v>220</v>
      </c>
      <c r="J8" s="43">
        <v>0</v>
      </c>
      <c r="K8" s="44">
        <v>154</v>
      </c>
      <c r="L8" s="5"/>
    </row>
    <row r="9" spans="1:12" s="42" customFormat="1" ht="27" customHeight="1">
      <c r="A9" s="62" t="s">
        <v>34</v>
      </c>
      <c r="B9" s="58">
        <v>96</v>
      </c>
      <c r="C9" s="43">
        <v>53</v>
      </c>
      <c r="D9" s="43">
        <v>0</v>
      </c>
      <c r="E9" s="9">
        <v>0</v>
      </c>
      <c r="F9" s="9">
        <v>24</v>
      </c>
      <c r="G9" s="43">
        <v>33</v>
      </c>
      <c r="H9" s="43">
        <v>94</v>
      </c>
      <c r="I9" s="9">
        <v>24</v>
      </c>
      <c r="J9" s="43">
        <v>0</v>
      </c>
      <c r="K9" s="44">
        <v>14</v>
      </c>
      <c r="L9" s="41"/>
    </row>
    <row r="10" spans="1:12" ht="27" customHeight="1">
      <c r="A10" s="62" t="s">
        <v>35</v>
      </c>
      <c r="B10" s="58">
        <v>461</v>
      </c>
      <c r="C10" s="43">
        <v>379</v>
      </c>
      <c r="D10" s="43">
        <v>3</v>
      </c>
      <c r="E10" s="9">
        <v>3</v>
      </c>
      <c r="F10" s="9">
        <v>116</v>
      </c>
      <c r="G10" s="43">
        <v>183</v>
      </c>
      <c r="H10" s="43">
        <v>431</v>
      </c>
      <c r="I10" s="9">
        <v>58</v>
      </c>
      <c r="J10" s="43">
        <v>0</v>
      </c>
      <c r="K10" s="44">
        <v>31</v>
      </c>
      <c r="L10" s="5"/>
    </row>
    <row r="11" spans="1:12" ht="27" customHeight="1">
      <c r="A11" s="62" t="s">
        <v>36</v>
      </c>
      <c r="B11" s="58">
        <v>536</v>
      </c>
      <c r="C11" s="43">
        <v>492</v>
      </c>
      <c r="D11" s="43">
        <v>1</v>
      </c>
      <c r="E11" s="9">
        <v>2</v>
      </c>
      <c r="F11" s="9">
        <v>93</v>
      </c>
      <c r="G11" s="43">
        <v>79</v>
      </c>
      <c r="H11" s="43">
        <v>511</v>
      </c>
      <c r="I11" s="9">
        <v>116</v>
      </c>
      <c r="J11" s="43">
        <v>0</v>
      </c>
      <c r="K11" s="44">
        <v>77</v>
      </c>
      <c r="L11" s="5"/>
    </row>
    <row r="12" spans="1:12" ht="27" customHeight="1">
      <c r="A12" s="62" t="s">
        <v>37</v>
      </c>
      <c r="B12" s="58">
        <v>547</v>
      </c>
      <c r="C12" s="43">
        <v>313</v>
      </c>
      <c r="D12" s="43">
        <v>1</v>
      </c>
      <c r="E12" s="9">
        <v>27</v>
      </c>
      <c r="F12" s="9">
        <v>125</v>
      </c>
      <c r="G12" s="43">
        <v>155</v>
      </c>
      <c r="H12" s="43">
        <v>514</v>
      </c>
      <c r="I12" s="9">
        <v>96</v>
      </c>
      <c r="J12" s="43">
        <v>0</v>
      </c>
      <c r="K12" s="44">
        <v>53</v>
      </c>
      <c r="L12" s="5"/>
    </row>
    <row r="13" spans="1:12" ht="27" customHeight="1">
      <c r="A13" s="62" t="s">
        <v>38</v>
      </c>
      <c r="B13" s="58">
        <v>1293</v>
      </c>
      <c r="C13" s="43">
        <v>673</v>
      </c>
      <c r="D13" s="43">
        <v>0</v>
      </c>
      <c r="E13" s="9">
        <v>4</v>
      </c>
      <c r="F13" s="9">
        <v>261</v>
      </c>
      <c r="G13" s="43">
        <v>588</v>
      </c>
      <c r="H13" s="43">
        <v>1204</v>
      </c>
      <c r="I13" s="9">
        <v>304</v>
      </c>
      <c r="J13" s="43">
        <v>0</v>
      </c>
      <c r="K13" s="44">
        <v>164</v>
      </c>
      <c r="L13" s="5"/>
    </row>
    <row r="14" spans="1:12" ht="27" customHeight="1">
      <c r="A14" s="62" t="s">
        <v>39</v>
      </c>
      <c r="B14" s="58">
        <v>1022</v>
      </c>
      <c r="C14" s="43">
        <v>526</v>
      </c>
      <c r="D14" s="43">
        <v>0</v>
      </c>
      <c r="E14" s="9">
        <v>8</v>
      </c>
      <c r="F14" s="9">
        <v>240</v>
      </c>
      <c r="G14" s="43">
        <v>396</v>
      </c>
      <c r="H14" s="43">
        <v>983</v>
      </c>
      <c r="I14" s="9">
        <v>207</v>
      </c>
      <c r="J14" s="43">
        <v>0</v>
      </c>
      <c r="K14" s="44">
        <v>139</v>
      </c>
      <c r="L14" s="5"/>
    </row>
    <row r="15" spans="1:12" ht="27" customHeight="1">
      <c r="A15" s="62" t="s">
        <v>40</v>
      </c>
      <c r="B15" s="58">
        <v>1919</v>
      </c>
      <c r="C15" s="43">
        <v>1230</v>
      </c>
      <c r="D15" s="43">
        <v>3</v>
      </c>
      <c r="E15" s="9">
        <v>43</v>
      </c>
      <c r="F15" s="9">
        <v>398</v>
      </c>
      <c r="G15" s="43">
        <v>538</v>
      </c>
      <c r="H15" s="43">
        <v>1804</v>
      </c>
      <c r="I15" s="9">
        <v>413</v>
      </c>
      <c r="J15" s="43">
        <v>0</v>
      </c>
      <c r="K15" s="44">
        <v>301</v>
      </c>
      <c r="L15" s="5"/>
    </row>
    <row r="16" spans="1:12" ht="27" customHeight="1">
      <c r="A16" s="62" t="s">
        <v>41</v>
      </c>
      <c r="B16" s="58">
        <v>737</v>
      </c>
      <c r="C16" s="43">
        <v>445</v>
      </c>
      <c r="D16" s="43">
        <v>1</v>
      </c>
      <c r="E16" s="9">
        <v>8</v>
      </c>
      <c r="F16" s="9">
        <v>152</v>
      </c>
      <c r="G16" s="43">
        <v>309</v>
      </c>
      <c r="H16" s="43">
        <v>693</v>
      </c>
      <c r="I16" s="9">
        <v>132</v>
      </c>
      <c r="J16" s="43">
        <v>0</v>
      </c>
      <c r="K16" s="44">
        <v>77</v>
      </c>
      <c r="L16" s="5"/>
    </row>
    <row r="17" spans="1:12" ht="27" customHeight="1">
      <c r="A17" s="62" t="s">
        <v>42</v>
      </c>
      <c r="B17" s="58">
        <v>358</v>
      </c>
      <c r="C17" s="43">
        <v>242</v>
      </c>
      <c r="D17" s="43">
        <v>0</v>
      </c>
      <c r="E17" s="9">
        <v>1</v>
      </c>
      <c r="F17" s="9">
        <v>72</v>
      </c>
      <c r="G17" s="43">
        <v>177</v>
      </c>
      <c r="H17" s="43">
        <v>344</v>
      </c>
      <c r="I17" s="9">
        <v>70</v>
      </c>
      <c r="J17" s="43">
        <v>0</v>
      </c>
      <c r="K17" s="44">
        <v>48</v>
      </c>
      <c r="L17" s="5"/>
    </row>
    <row r="18" spans="1:12" ht="27" customHeight="1">
      <c r="A18" s="62" t="s">
        <v>43</v>
      </c>
      <c r="B18" s="58">
        <v>89</v>
      </c>
      <c r="C18" s="43">
        <v>39</v>
      </c>
      <c r="D18" s="43">
        <v>0</v>
      </c>
      <c r="E18" s="9">
        <v>0</v>
      </c>
      <c r="F18" s="9">
        <v>27</v>
      </c>
      <c r="G18" s="43">
        <v>34</v>
      </c>
      <c r="H18" s="43">
        <v>83</v>
      </c>
      <c r="I18" s="9">
        <v>20</v>
      </c>
      <c r="J18" s="43">
        <v>0</v>
      </c>
      <c r="K18" s="44">
        <v>14</v>
      </c>
      <c r="L18" s="5"/>
    </row>
    <row r="19" spans="1:12" ht="27" customHeight="1">
      <c r="A19" s="62" t="s">
        <v>44</v>
      </c>
      <c r="B19" s="58">
        <v>4639</v>
      </c>
      <c r="C19" s="43">
        <v>2326</v>
      </c>
      <c r="D19" s="43">
        <v>5</v>
      </c>
      <c r="E19" s="9">
        <v>35</v>
      </c>
      <c r="F19" s="9">
        <v>1203</v>
      </c>
      <c r="G19" s="43">
        <v>1990</v>
      </c>
      <c r="H19" s="43">
        <v>4284</v>
      </c>
      <c r="I19" s="9">
        <v>1015</v>
      </c>
      <c r="J19" s="43">
        <v>0</v>
      </c>
      <c r="K19" s="44">
        <v>740</v>
      </c>
      <c r="L19" s="5"/>
    </row>
    <row r="20" spans="1:12" ht="27" customHeight="1">
      <c r="A20" s="62" t="s">
        <v>45</v>
      </c>
      <c r="B20" s="58">
        <v>177</v>
      </c>
      <c r="C20" s="43">
        <v>79</v>
      </c>
      <c r="D20" s="43">
        <v>0</v>
      </c>
      <c r="E20" s="9">
        <v>0</v>
      </c>
      <c r="F20" s="9">
        <v>44</v>
      </c>
      <c r="G20" s="43">
        <v>55</v>
      </c>
      <c r="H20" s="43">
        <v>163</v>
      </c>
      <c r="I20" s="9">
        <v>45</v>
      </c>
      <c r="J20" s="43">
        <v>0</v>
      </c>
      <c r="K20" s="44">
        <v>29</v>
      </c>
      <c r="L20" s="5"/>
    </row>
    <row r="21" spans="1:12" ht="27" customHeight="1">
      <c r="A21" s="62" t="s">
        <v>46</v>
      </c>
      <c r="B21" s="58">
        <v>407</v>
      </c>
      <c r="C21" s="43">
        <v>333</v>
      </c>
      <c r="D21" s="43">
        <v>0</v>
      </c>
      <c r="E21" s="9">
        <v>17</v>
      </c>
      <c r="F21" s="9">
        <v>111</v>
      </c>
      <c r="G21" s="43">
        <v>156</v>
      </c>
      <c r="H21" s="43">
        <v>386</v>
      </c>
      <c r="I21" s="9">
        <v>86</v>
      </c>
      <c r="J21" s="43">
        <v>0</v>
      </c>
      <c r="K21" s="44">
        <v>57</v>
      </c>
      <c r="L21" s="5"/>
    </row>
    <row r="22" spans="1:12" ht="27" customHeight="1">
      <c r="A22" s="62" t="s">
        <v>47</v>
      </c>
      <c r="B22" s="58">
        <v>1495</v>
      </c>
      <c r="C22" s="43">
        <v>1131</v>
      </c>
      <c r="D22" s="43">
        <v>1</v>
      </c>
      <c r="E22" s="9">
        <v>28</v>
      </c>
      <c r="F22" s="9">
        <v>368</v>
      </c>
      <c r="G22" s="43">
        <v>537</v>
      </c>
      <c r="H22" s="43">
        <v>1375</v>
      </c>
      <c r="I22" s="9">
        <v>323</v>
      </c>
      <c r="J22" s="43">
        <v>0</v>
      </c>
      <c r="K22" s="44">
        <v>201</v>
      </c>
      <c r="L22" s="5"/>
    </row>
    <row r="23" spans="1:12" ht="27" customHeight="1">
      <c r="A23" s="62" t="s">
        <v>48</v>
      </c>
      <c r="B23" s="58">
        <v>367</v>
      </c>
      <c r="C23" s="43">
        <v>164</v>
      </c>
      <c r="D23" s="43">
        <v>0</v>
      </c>
      <c r="E23" s="9">
        <v>2</v>
      </c>
      <c r="F23" s="9">
        <v>125</v>
      </c>
      <c r="G23" s="43">
        <v>122</v>
      </c>
      <c r="H23" s="43">
        <v>335</v>
      </c>
      <c r="I23" s="9">
        <v>70</v>
      </c>
      <c r="J23" s="43">
        <v>0</v>
      </c>
      <c r="K23" s="44">
        <v>37</v>
      </c>
      <c r="L23" s="5"/>
    </row>
    <row r="24" spans="1:12" ht="27" customHeight="1">
      <c r="A24" s="62" t="s">
        <v>49</v>
      </c>
      <c r="B24" s="58">
        <v>395</v>
      </c>
      <c r="C24" s="43">
        <v>131</v>
      </c>
      <c r="D24" s="43">
        <v>0</v>
      </c>
      <c r="E24" s="9">
        <v>3</v>
      </c>
      <c r="F24" s="9">
        <v>69</v>
      </c>
      <c r="G24" s="43">
        <v>153</v>
      </c>
      <c r="H24" s="43">
        <v>376</v>
      </c>
      <c r="I24" s="9">
        <v>118</v>
      </c>
      <c r="J24" s="43">
        <v>0</v>
      </c>
      <c r="K24" s="44">
        <v>85</v>
      </c>
      <c r="L24" s="5"/>
    </row>
    <row r="25" spans="1:12" ht="27" customHeight="1">
      <c r="A25" s="62" t="s">
        <v>50</v>
      </c>
      <c r="B25" s="58">
        <v>785</v>
      </c>
      <c r="C25" s="43">
        <v>253</v>
      </c>
      <c r="D25" s="43">
        <v>1</v>
      </c>
      <c r="E25" s="9">
        <v>2</v>
      </c>
      <c r="F25" s="9">
        <v>126</v>
      </c>
      <c r="G25" s="43">
        <v>131</v>
      </c>
      <c r="H25" s="43">
        <v>743</v>
      </c>
      <c r="I25" s="9">
        <v>273</v>
      </c>
      <c r="J25" s="43">
        <v>1</v>
      </c>
      <c r="K25" s="44">
        <v>181</v>
      </c>
      <c r="L25" s="5"/>
    </row>
    <row r="26" spans="1:12" ht="27" customHeight="1">
      <c r="A26" s="62" t="s">
        <v>51</v>
      </c>
      <c r="B26" s="58">
        <v>721</v>
      </c>
      <c r="C26" s="43">
        <v>492</v>
      </c>
      <c r="D26" s="43">
        <v>2</v>
      </c>
      <c r="E26" s="9">
        <v>13</v>
      </c>
      <c r="F26" s="9">
        <v>159</v>
      </c>
      <c r="G26" s="43">
        <v>231</v>
      </c>
      <c r="H26" s="43">
        <v>679</v>
      </c>
      <c r="I26" s="9">
        <v>132</v>
      </c>
      <c r="J26" s="43">
        <v>0</v>
      </c>
      <c r="K26" s="44">
        <v>91</v>
      </c>
      <c r="L26" s="5"/>
    </row>
    <row r="27" spans="1:12" ht="27" customHeight="1">
      <c r="A27" s="62" t="s">
        <v>52</v>
      </c>
      <c r="B27" s="58">
        <v>220</v>
      </c>
      <c r="C27" s="43">
        <v>136</v>
      </c>
      <c r="D27" s="43">
        <v>0</v>
      </c>
      <c r="E27" s="9">
        <v>5</v>
      </c>
      <c r="F27" s="9">
        <v>52</v>
      </c>
      <c r="G27" s="43">
        <v>53</v>
      </c>
      <c r="H27" s="43">
        <v>211</v>
      </c>
      <c r="I27" s="9">
        <v>82</v>
      </c>
      <c r="J27" s="43">
        <v>0</v>
      </c>
      <c r="K27" s="44">
        <v>63</v>
      </c>
      <c r="L27" s="5"/>
    </row>
    <row r="28" spans="1:12" ht="27" customHeight="1">
      <c r="A28" s="74" t="s">
        <v>53</v>
      </c>
      <c r="B28" s="58">
        <v>674</v>
      </c>
      <c r="C28" s="43">
        <v>203</v>
      </c>
      <c r="D28" s="43">
        <v>0</v>
      </c>
      <c r="E28" s="9">
        <v>3</v>
      </c>
      <c r="F28" s="9">
        <v>129</v>
      </c>
      <c r="G28" s="43">
        <v>344</v>
      </c>
      <c r="H28" s="43">
        <v>618</v>
      </c>
      <c r="I28" s="9">
        <v>130</v>
      </c>
      <c r="J28" s="43">
        <v>0</v>
      </c>
      <c r="K28" s="44">
        <v>95</v>
      </c>
      <c r="L28" s="5"/>
    </row>
    <row r="29" spans="1:12" s="73" customFormat="1" ht="27" customHeight="1" thickBot="1">
      <c r="A29" s="75" t="s">
        <v>54</v>
      </c>
      <c r="B29" s="59">
        <v>330</v>
      </c>
      <c r="C29" s="46">
        <v>205</v>
      </c>
      <c r="D29" s="46">
        <v>0</v>
      </c>
      <c r="E29" s="45">
        <v>15</v>
      </c>
      <c r="F29" s="45">
        <v>62</v>
      </c>
      <c r="G29" s="46">
        <v>93</v>
      </c>
      <c r="H29" s="46">
        <v>310</v>
      </c>
      <c r="I29" s="45">
        <v>75</v>
      </c>
      <c r="J29" s="46">
        <v>0</v>
      </c>
      <c r="K29" s="47">
        <v>53</v>
      </c>
      <c r="L29" s="72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2018-01-31T09:07:35Z</dcterms:modified>
  <cp:category/>
  <cp:version/>
  <cp:contentType/>
  <cp:contentStatus/>
</cp:coreProperties>
</file>