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<sst xmlns="http://schemas.openxmlformats.org/spreadsheetml/2006/main" count="58" uniqueCount="53">
  <si>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</si>
  <si>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</si>
  <si>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</si>
  <si>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</si>
  <si>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</si>
  <si>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</si>
  <si>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</si>
  <si>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</si>
  <si>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</si>
  <si>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</si>
  <si>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</si>
  <si>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</si>
  <si>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</si>
  <si>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Мали статус безробітного,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</si>
  <si>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</si>
  <si>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</si>
  <si>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</si>
  <si>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</si>
  <si>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</si>
  <si>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</si>
  <si>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тис. осіб</t>
    </r>
  </si>
  <si>
    <t>2016 рік</t>
  </si>
  <si>
    <t>2017 рік</t>
  </si>
  <si>
    <t>Інформація про надання послуг Донецькою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</si>
  <si>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 одиниць</t>
    </r>
  </si>
  <si>
    <t xml:space="preserve"> Надання Донецькою обласною службою зайнятості соціальних послуг особам з інвалідністю                                                                                  за  2017 рік</t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</si>
  <si>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</si>
  <si>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</si>
  <si>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</si>
  <si>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</si>
  <si>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</si>
  <si>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</si>
  <si>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</si>
  <si>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</si>
  <si>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</si>
  <si>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</si>
  <si>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</si>
  <si>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</si>
  <si>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</si>
  <si>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</si>
  <si>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</si>
  <si>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</si>
  <si>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</si>
  <si>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</si>
  <si>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</si>
  <si>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</si>
  <si>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</si>
  <si>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</si>
  <si>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</si>
  <si>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</si>
  <si>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</si>
  <si>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t>на                            1 січня           2017 р.</t>
  </si>
  <si>
    <t>на                            1 січня           2018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</si>
</sst>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4" fillId="0" borderId="10" xfId="85" applyFont="1" applyFill="1" applyBorder="1" applyAlignment="1">
      <alignment horizontal="center" vertical="top"/>
      <protection/>
    </xf>
    <xf numFmtId="0" fontId="35" fillId="0" borderId="0" xfId="85" applyFont="1" applyFill="1" applyAlignment="1">
      <alignment vertical="top"/>
      <protection/>
    </xf>
    <xf numFmtId="0" fontId="36" fillId="0" borderId="0" xfId="85" applyFont="1" applyFill="1">
      <alignment/>
      <protection/>
    </xf>
    <xf numFmtId="0" fontId="14" fillId="0" borderId="0" xfId="82" applyFont="1" applyFill="1">
      <alignment/>
      <protection/>
    </xf>
    <xf numFmtId="0" fontId="35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Border="1" applyAlignment="1">
      <alignment vertical="center" wrapText="1"/>
      <protection/>
    </xf>
    <xf numFmtId="0" fontId="7" fillId="0" borderId="0" xfId="84" applyFont="1" applyAlignment="1">
      <alignment vertical="center" wrapText="1"/>
      <protection/>
    </xf>
    <xf numFmtId="0" fontId="37" fillId="0" borderId="0" xfId="84" applyFont="1" applyAlignment="1">
      <alignment vertical="center" wrapText="1"/>
      <protection/>
    </xf>
    <xf numFmtId="0" fontId="38" fillId="0" borderId="11" xfId="85" applyFont="1" applyFill="1" applyBorder="1">
      <alignment/>
      <protection/>
    </xf>
    <xf numFmtId="0" fontId="10" fillId="0" borderId="0" xfId="85" applyFont="1" applyFill="1" applyBorder="1">
      <alignment/>
      <protection/>
    </xf>
    <xf numFmtId="0" fontId="39" fillId="0" borderId="0" xfId="85" applyFont="1" applyFill="1" applyAlignment="1">
      <alignment horizontal="center" vertical="center" wrapText="1"/>
      <protection/>
    </xf>
    <xf numFmtId="3" fontId="35" fillId="0" borderId="0" xfId="85" applyNumberFormat="1" applyFont="1" applyFill="1" applyAlignment="1">
      <alignment vertical="center"/>
      <protection/>
    </xf>
    <xf numFmtId="0" fontId="35" fillId="0" borderId="0" xfId="85" applyFont="1" applyFill="1" applyAlignment="1">
      <alignment vertical="center"/>
      <protection/>
    </xf>
    <xf numFmtId="0" fontId="38" fillId="0" borderId="0" xfId="85" applyFont="1" applyFill="1">
      <alignment/>
      <protection/>
    </xf>
    <xf numFmtId="0" fontId="38" fillId="0" borderId="0" xfId="85" applyFont="1" applyFill="1" applyAlignment="1">
      <alignment horizontal="center" vertical="top"/>
      <protection/>
    </xf>
    <xf numFmtId="3" fontId="38" fillId="0" borderId="11" xfId="85" applyNumberFormat="1" applyFont="1" applyFill="1" applyBorder="1" applyAlignment="1">
      <alignment horizontal="center" vertical="center"/>
      <protection/>
    </xf>
    <xf numFmtId="0" fontId="52" fillId="0" borderId="0" xfId="84" applyFont="1" applyFill="1" applyAlignment="1">
      <alignment vertical="center" wrapText="1"/>
      <protection/>
    </xf>
    <xf numFmtId="0" fontId="43" fillId="0" borderId="0" xfId="84" applyFont="1" applyFill="1" applyAlignment="1">
      <alignment horizontal="right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1" xfId="79" applyFont="1" applyFill="1" applyBorder="1" applyAlignment="1">
      <alignment horizontal="center" vertical="center" wrapText="1"/>
      <protection/>
    </xf>
    <xf numFmtId="0" fontId="7" fillId="0" borderId="11" xfId="84" applyFont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8" fillId="24" borderId="11" xfId="84" applyFont="1" applyFill="1" applyBorder="1" applyAlignment="1">
      <alignment vertical="center" wrapText="1"/>
      <protection/>
    </xf>
    <xf numFmtId="172" fontId="8" fillId="25" borderId="11" xfId="81" applyNumberFormat="1" applyFont="1" applyFill="1" applyBorder="1" applyAlignment="1">
      <alignment horizontal="center" vertical="center" wrapText="1"/>
      <protection/>
    </xf>
    <xf numFmtId="172" fontId="8" fillId="0" borderId="11" xfId="81" applyNumberFormat="1" applyFont="1" applyFill="1" applyBorder="1" applyAlignment="1">
      <alignment horizontal="center" vertical="center" wrapText="1"/>
      <protection/>
    </xf>
    <xf numFmtId="172" fontId="44" fillId="25" borderId="11" xfId="81" applyNumberFormat="1" applyFont="1" applyFill="1" applyBorder="1" applyAlignment="1">
      <alignment horizontal="center" vertical="center" wrapText="1"/>
      <protection/>
    </xf>
    <xf numFmtId="172" fontId="44" fillId="0" borderId="11" xfId="81" applyNumberFormat="1" applyFont="1" applyFill="1" applyBorder="1" applyAlignment="1">
      <alignment horizontal="center" vertical="center" wrapText="1"/>
      <protection/>
    </xf>
    <xf numFmtId="0" fontId="8" fillId="0" borderId="11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1" xfId="84" applyFont="1" applyBorder="1" applyAlignment="1">
      <alignment vertical="center" wrapText="1"/>
      <protection/>
    </xf>
    <xf numFmtId="0" fontId="8" fillId="0" borderId="11" xfId="79" applyFont="1" applyBorder="1" applyAlignment="1">
      <alignment vertical="center" wrapText="1"/>
      <protection/>
    </xf>
    <xf numFmtId="172" fontId="8" fillId="0" borderId="11" xfId="79" applyNumberFormat="1" applyFont="1" applyFill="1" applyBorder="1" applyAlignment="1">
      <alignment horizontal="center" vertical="center" wrapText="1"/>
      <protection/>
    </xf>
    <xf numFmtId="171" fontId="8" fillId="0" borderId="11" xfId="79" applyNumberFormat="1" applyFont="1" applyFill="1" applyBorder="1" applyAlignment="1">
      <alignment horizontal="center" vertical="center"/>
      <protection/>
    </xf>
    <xf numFmtId="172" fontId="8" fillId="0" borderId="11" xfId="79" applyNumberFormat="1" applyFont="1" applyFill="1" applyBorder="1" applyAlignment="1">
      <alignment horizontal="center" vertical="center"/>
      <protection/>
    </xf>
    <xf numFmtId="0" fontId="8" fillId="0" borderId="11" xfId="79" applyFont="1" applyFill="1" applyBorder="1" applyAlignment="1">
      <alignment horizontal="center" vertical="center"/>
      <protection/>
    </xf>
    <xf numFmtId="3" fontId="52" fillId="0" borderId="0" xfId="81" applyNumberFormat="1" applyFont="1" applyFill="1">
      <alignment/>
      <protection/>
    </xf>
    <xf numFmtId="0" fontId="52" fillId="0" borderId="0" xfId="81" applyFont="1" applyFill="1">
      <alignment/>
      <protection/>
    </xf>
    <xf numFmtId="0" fontId="12" fillId="0" borderId="12" xfId="85" applyFont="1" applyFill="1" applyBorder="1" applyAlignment="1">
      <alignment horizontal="center" vertical="center" wrapText="1"/>
      <protection/>
    </xf>
    <xf numFmtId="0" fontId="35" fillId="0" borderId="11" xfId="85" applyFont="1" applyFill="1" applyBorder="1" applyAlignment="1">
      <alignment horizontal="center" vertical="center" wrapText="1"/>
      <protection/>
    </xf>
    <xf numFmtId="0" fontId="15" fillId="0" borderId="0" xfId="85" applyFont="1" applyFill="1" applyBorder="1" applyAlignment="1">
      <alignment horizontal="center" vertical="top"/>
      <protection/>
    </xf>
    <xf numFmtId="0" fontId="46" fillId="0" borderId="11" xfId="85" applyFont="1" applyFill="1" applyBorder="1" applyAlignment="1">
      <alignment horizontal="center" vertical="center" wrapText="1"/>
      <protection/>
    </xf>
    <xf numFmtId="1" fontId="46" fillId="0" borderId="11" xfId="85" applyNumberFormat="1" applyFont="1" applyFill="1" applyBorder="1" applyAlignment="1">
      <alignment horizontal="center" vertical="center" wrapText="1"/>
      <protection/>
    </xf>
    <xf numFmtId="0" fontId="46" fillId="0" borderId="0" xfId="85" applyFont="1" applyFill="1" applyAlignment="1">
      <alignment vertical="center" wrapText="1"/>
      <protection/>
    </xf>
    <xf numFmtId="0" fontId="8" fillId="0" borderId="11" xfId="81" applyFont="1" applyBorder="1" applyAlignment="1">
      <alignment wrapText="1"/>
      <protection/>
    </xf>
    <xf numFmtId="171" fontId="8" fillId="0" borderId="11" xfId="81" applyNumberFormat="1" applyFont="1" applyBorder="1" applyAlignment="1">
      <alignment horizontal="center" vertical="center"/>
      <protection/>
    </xf>
    <xf numFmtId="3" fontId="53" fillId="0" borderId="11" xfId="81" applyNumberFormat="1" applyFont="1" applyFill="1" applyBorder="1" applyAlignment="1">
      <alignment horizontal="center" vertical="center"/>
      <protection/>
    </xf>
    <xf numFmtId="1" fontId="8" fillId="0" borderId="11" xfId="81" applyNumberFormat="1" applyFont="1" applyBorder="1" applyAlignment="1">
      <alignment horizontal="center" vertical="center"/>
      <protection/>
    </xf>
    <xf numFmtId="0" fontId="9" fillId="0" borderId="11" xfId="83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center" vertical="center"/>
    </xf>
    <xf numFmtId="1" fontId="47" fillId="0" borderId="11" xfId="80" applyNumberFormat="1" applyFont="1" applyFill="1" applyBorder="1" applyProtection="1">
      <alignment/>
      <protection locked="0"/>
    </xf>
    <xf numFmtId="1" fontId="47" fillId="0" borderId="11" xfId="80" applyNumberFormat="1" applyFont="1" applyFill="1" applyBorder="1" applyAlignment="1" applyProtection="1">
      <alignment vertical="center" wrapText="1"/>
      <protection locked="0"/>
    </xf>
    <xf numFmtId="3" fontId="48" fillId="0" borderId="11" xfId="85" applyNumberFormat="1" applyFont="1" applyFill="1" applyBorder="1" applyAlignment="1">
      <alignment horizontal="center" vertical="center"/>
      <protection/>
    </xf>
    <xf numFmtId="3" fontId="49" fillId="0" borderId="11" xfId="85" applyNumberFormat="1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horizontal="center"/>
    </xf>
    <xf numFmtId="0" fontId="45" fillId="0" borderId="13" xfId="79" applyFont="1" applyFill="1" applyBorder="1" applyAlignment="1">
      <alignment horizontal="center" vertical="center" wrapText="1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0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40" fillId="0" borderId="18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1" applyFont="1" applyAlignment="1">
      <alignment horizontal="center" vertical="top" wrapText="1"/>
      <protection/>
    </xf>
    <xf numFmtId="0" fontId="42" fillId="0" borderId="0" xfId="84" applyFont="1" applyFill="1" applyAlignment="1">
      <alignment horizontal="center" vertical="top" wrapText="1"/>
      <protection/>
    </xf>
    <xf numFmtId="0" fontId="8" fillId="0" borderId="12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1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428625</xdr:colOff>
      <xdr:row>6</xdr:row>
      <xdr:rowOff>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81534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6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1534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6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153400" y="22764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0</xdr:rowOff>
    </xdr:from>
    <xdr:ext cx="85725" cy="257175"/>
    <xdr:sp fLocksText="0">
      <xdr:nvSpPr>
        <xdr:cNvPr id="4" name="Text Box 3"/>
        <xdr:cNvSpPr txBox="1">
          <a:spLocks noChangeArrowheads="1"/>
        </xdr:cNvSpPr>
      </xdr:nvSpPr>
      <xdr:spPr>
        <a:xfrm>
          <a:off x="8153400" y="2752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0</xdr:rowOff>
    </xdr:from>
    <xdr:ext cx="85725" cy="257175"/>
    <xdr:sp fLocksText="0">
      <xdr:nvSpPr>
        <xdr:cNvPr id="5" name="Text Box 3"/>
        <xdr:cNvSpPr txBox="1">
          <a:spLocks noChangeArrowheads="1"/>
        </xdr:cNvSpPr>
      </xdr:nvSpPr>
      <xdr:spPr>
        <a:xfrm>
          <a:off x="8153400" y="2752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0</xdr:rowOff>
    </xdr:from>
    <xdr:ext cx="85725" cy="257175"/>
    <xdr:sp fLocksText="0">
      <xdr:nvSpPr>
        <xdr:cNvPr id="6" name="Text Box 3"/>
        <xdr:cNvSpPr txBox="1">
          <a:spLocks noChangeArrowheads="1"/>
        </xdr:cNvSpPr>
      </xdr:nvSpPr>
      <xdr:spPr>
        <a:xfrm>
          <a:off x="8153400" y="2752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0</xdr:rowOff>
    </xdr:from>
    <xdr:ext cx="85725" cy="257175"/>
    <xdr:sp fLocksText="0">
      <xdr:nvSpPr>
        <xdr:cNvPr id="7" name="Text Box 3"/>
        <xdr:cNvSpPr txBox="1">
          <a:spLocks noChangeArrowheads="1"/>
        </xdr:cNvSpPr>
      </xdr:nvSpPr>
      <xdr:spPr>
        <a:xfrm>
          <a:off x="8153400" y="2752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0</xdr:rowOff>
    </xdr:from>
    <xdr:ext cx="85725" cy="257175"/>
    <xdr:sp fLocksText="0">
      <xdr:nvSpPr>
        <xdr:cNvPr id="8" name="Text Box 3"/>
        <xdr:cNvSpPr txBox="1">
          <a:spLocks noChangeArrowheads="1"/>
        </xdr:cNvSpPr>
      </xdr:nvSpPr>
      <xdr:spPr>
        <a:xfrm>
          <a:off x="8153400" y="2752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0</xdr:rowOff>
    </xdr:from>
    <xdr:ext cx="85725" cy="257175"/>
    <xdr:sp fLocksText="0">
      <xdr:nvSpPr>
        <xdr:cNvPr id="9" name="Text Box 3"/>
        <xdr:cNvSpPr txBox="1">
          <a:spLocks noChangeArrowheads="1"/>
        </xdr:cNvSpPr>
      </xdr:nvSpPr>
      <xdr:spPr>
        <a:xfrm>
          <a:off x="8153400" y="2752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0</xdr:rowOff>
    </xdr:from>
    <xdr:ext cx="85725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8153400" y="27527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0</xdr:rowOff>
    </xdr:from>
    <xdr:ext cx="85725" cy="276225"/>
    <xdr:sp fLocksText="0">
      <xdr:nvSpPr>
        <xdr:cNvPr id="11" name="Text Box 3"/>
        <xdr:cNvSpPr txBox="1">
          <a:spLocks noChangeArrowheads="1"/>
        </xdr:cNvSpPr>
      </xdr:nvSpPr>
      <xdr:spPr>
        <a:xfrm>
          <a:off x="8153400" y="27527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428625</xdr:colOff>
      <xdr:row>8</xdr:row>
      <xdr:rowOff>0</xdr:rowOff>
    </xdr:from>
    <xdr:ext cx="85725" cy="276225"/>
    <xdr:sp fLocksText="0">
      <xdr:nvSpPr>
        <xdr:cNvPr id="12" name="Text Box 3"/>
        <xdr:cNvSpPr txBox="1">
          <a:spLocks noChangeArrowheads="1"/>
        </xdr:cNvSpPr>
      </xdr:nvSpPr>
      <xdr:spPr>
        <a:xfrm>
          <a:off x="8153400" y="27527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O7" sqref="O7"/>
    </sheetView>
  </sheetViews>
  <sheetFormatPr defaultColWidth="8.00390625" defaultRowHeight="12.75"/>
  <cols>
    <col min="1" max="1" width="85.50390625" style="8" customWidth="1"/>
    <col min="2" max="2" width="16.625" style="40" customWidth="1"/>
    <col min="3" max="3" width="17.00390625" style="40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70" t="s">
        <v>23</v>
      </c>
      <c r="B1" s="70"/>
      <c r="C1" s="70"/>
      <c r="D1" s="70"/>
      <c r="E1" s="70"/>
    </row>
    <row r="2" spans="1:5" ht="28.5" customHeight="1">
      <c r="A2" s="71" t="s">
        <v>9</v>
      </c>
      <c r="B2" s="71"/>
      <c r="C2" s="71"/>
      <c r="D2" s="71"/>
      <c r="E2" s="71"/>
    </row>
    <row r="3" spans="1:5" s="10" customFormat="1" ht="12" customHeight="1">
      <c r="A3" s="9"/>
      <c r="B3" s="20"/>
      <c r="C3" s="21"/>
      <c r="D3" s="21"/>
      <c r="E3" s="21"/>
    </row>
    <row r="4" spans="1:5" s="10" customFormat="1" ht="23.25" customHeight="1">
      <c r="A4" s="66" t="s">
        <v>10</v>
      </c>
      <c r="B4" s="72" t="s">
        <v>21</v>
      </c>
      <c r="C4" s="72" t="s">
        <v>22</v>
      </c>
      <c r="D4" s="74" t="s">
        <v>11</v>
      </c>
      <c r="E4" s="74"/>
    </row>
    <row r="5" spans="1:5" s="10" customFormat="1" ht="42">
      <c r="A5" s="66"/>
      <c r="B5" s="73"/>
      <c r="C5" s="73"/>
      <c r="D5" s="22" t="s">
        <v>0</v>
      </c>
      <c r="E5" s="23" t="s">
        <v>12</v>
      </c>
    </row>
    <row r="6" spans="1:5" s="11" customFormat="1" ht="12" customHeight="1">
      <c r="A6" s="24" t="s">
        <v>7</v>
      </c>
      <c r="B6" s="25">
        <v>1</v>
      </c>
      <c r="C6" s="25">
        <v>2</v>
      </c>
      <c r="D6" s="25">
        <v>3</v>
      </c>
      <c r="E6" s="25">
        <v>4</v>
      </c>
    </row>
    <row r="7" spans="1:5" s="10" customFormat="1" ht="39.75" customHeight="1">
      <c r="A7" s="26" t="s">
        <v>13</v>
      </c>
      <c r="B7" s="27">
        <v>2.7</v>
      </c>
      <c r="C7" s="28">
        <v>2.4</v>
      </c>
      <c r="D7" s="29">
        <f>C7/B7*100</f>
        <v>88.88888888888889</v>
      </c>
      <c r="E7" s="30">
        <f>C7-B7</f>
        <v>-0.30000000000000027</v>
      </c>
    </row>
    <row r="8" spans="1:7" s="10" customFormat="1" ht="63" customHeight="1">
      <c r="A8" s="31" t="s">
        <v>20</v>
      </c>
      <c r="B8" s="27">
        <v>0.6</v>
      </c>
      <c r="C8" s="28">
        <v>0.7</v>
      </c>
      <c r="D8" s="29">
        <f>C8/B8*100</f>
        <v>116.66666666666667</v>
      </c>
      <c r="E8" s="30">
        <f>C8-B8</f>
        <v>0.09999999999999998</v>
      </c>
      <c r="G8" s="32"/>
    </row>
    <row r="9" spans="1:9" s="10" customFormat="1" ht="32.25" customHeight="1">
      <c r="A9" s="33" t="s">
        <v>14</v>
      </c>
      <c r="B9" s="27">
        <v>0.3</v>
      </c>
      <c r="C9" s="28">
        <v>0.4</v>
      </c>
      <c r="D9" s="29">
        <f>C9/B9*100</f>
        <v>133.33333333333334</v>
      </c>
      <c r="E9" s="30">
        <f>C9-B9</f>
        <v>0.10000000000000003</v>
      </c>
      <c r="I9" s="32"/>
    </row>
    <row r="10" spans="1:5" s="10" customFormat="1" ht="55.5" customHeight="1">
      <c r="A10" s="33" t="s">
        <v>15</v>
      </c>
      <c r="B10" s="27">
        <v>0.8</v>
      </c>
      <c r="C10" s="28">
        <v>1</v>
      </c>
      <c r="D10" s="29">
        <f>C10/B10*100</f>
        <v>125</v>
      </c>
      <c r="E10" s="30">
        <f>C10-B10</f>
        <v>0.19999999999999996</v>
      </c>
    </row>
    <row r="11" spans="1:6" s="10" customFormat="1" ht="55.5" customHeight="1">
      <c r="A11" s="33" t="s">
        <v>16</v>
      </c>
      <c r="B11" s="27">
        <v>2.6</v>
      </c>
      <c r="C11" s="28">
        <v>2.3</v>
      </c>
      <c r="D11" s="29">
        <f>C11/B11*100</f>
        <v>88.46153846153845</v>
      </c>
      <c r="E11" s="30">
        <f>C11-B11</f>
        <v>-0.30000000000000027</v>
      </c>
      <c r="F11" s="32"/>
    </row>
    <row r="12" spans="1:6" s="10" customFormat="1" ht="12.75">
      <c r="A12" s="60" t="s">
        <v>17</v>
      </c>
      <c r="B12" s="61"/>
      <c r="C12" s="61"/>
      <c r="D12" s="61"/>
      <c r="E12" s="62"/>
      <c r="F12" s="32"/>
    </row>
    <row r="13" spans="1:6" s="10" customFormat="1" ht="9" customHeight="1">
      <c r="A13" s="63"/>
      <c r="B13" s="64"/>
      <c r="C13" s="64"/>
      <c r="D13" s="64"/>
      <c r="E13" s="65"/>
      <c r="F13" s="32"/>
    </row>
    <row r="14" spans="1:5" s="10" customFormat="1" ht="20.25" customHeight="1">
      <c r="A14" s="66" t="s">
        <v>10</v>
      </c>
      <c r="B14" s="67" t="s">
        <v>51</v>
      </c>
      <c r="C14" s="67" t="s">
        <v>52</v>
      </c>
      <c r="D14" s="68" t="s">
        <v>11</v>
      </c>
      <c r="E14" s="69"/>
    </row>
    <row r="15" spans="1:5" ht="36.75" customHeight="1">
      <c r="A15" s="66"/>
      <c r="B15" s="67"/>
      <c r="C15" s="67"/>
      <c r="D15" s="22" t="s">
        <v>0</v>
      </c>
      <c r="E15" s="23" t="s">
        <v>18</v>
      </c>
    </row>
    <row r="16" spans="1:5" ht="27.75" customHeight="1">
      <c r="A16" s="34" t="s">
        <v>13</v>
      </c>
      <c r="B16" s="35">
        <v>0.8</v>
      </c>
      <c r="C16" s="35">
        <v>0.8</v>
      </c>
      <c r="D16" s="36">
        <f>ROUND(C16/B16*100,1)</f>
        <v>100</v>
      </c>
      <c r="E16" s="37">
        <f>C16-B16</f>
        <v>0</v>
      </c>
    </row>
    <row r="17" spans="1:5" ht="26.25" customHeight="1">
      <c r="A17" s="34" t="s">
        <v>19</v>
      </c>
      <c r="B17" s="35">
        <v>0.7</v>
      </c>
      <c r="C17" s="35">
        <v>0.6</v>
      </c>
      <c r="D17" s="36">
        <f>ROUND(C17/B17*100,1)</f>
        <v>85.7</v>
      </c>
      <c r="E17" s="38">
        <f>C17-B17</f>
        <v>-0.09999999999999998</v>
      </c>
    </row>
    <row r="18" spans="1:5" ht="44.25" customHeight="1">
      <c r="A18" s="47" t="s">
        <v>24</v>
      </c>
      <c r="B18" s="49">
        <v>11</v>
      </c>
      <c r="C18" s="49">
        <v>22</v>
      </c>
      <c r="D18" s="48">
        <f>ROUND(C18/B18*100,1)</f>
        <v>200</v>
      </c>
      <c r="E18" s="50">
        <f>C18-B18</f>
        <v>11</v>
      </c>
    </row>
    <row r="19" ht="12.75">
      <c r="C19" s="39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M15" sqref="M15"/>
    </sheetView>
  </sheetViews>
  <sheetFormatPr defaultColWidth="9.125" defaultRowHeight="12.75"/>
  <cols>
    <col min="1" max="1" width="33.75390625" style="5" customWidth="1"/>
    <col min="2" max="2" width="20.875" style="5" customWidth="1"/>
    <col min="3" max="3" width="25.875" style="5" customWidth="1"/>
    <col min="4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3" customFormat="1" ht="43.5" customHeight="1">
      <c r="A1" s="75" t="s">
        <v>25</v>
      </c>
      <c r="B1" s="75"/>
      <c r="C1" s="75"/>
      <c r="D1" s="75"/>
      <c r="E1" s="75"/>
      <c r="F1" s="75"/>
      <c r="G1" s="75"/>
    </row>
    <row r="2" spans="1:7" s="2" customFormat="1" ht="15.75" customHeight="1">
      <c r="A2" s="1"/>
      <c r="B2" s="1"/>
      <c r="C2" s="1"/>
      <c r="D2" s="1"/>
      <c r="E2" s="1"/>
      <c r="F2" s="1"/>
      <c r="G2" s="43" t="s">
        <v>1</v>
      </c>
    </row>
    <row r="3" spans="1:7" s="14" customFormat="1" ht="71.25" customHeight="1">
      <c r="A3" s="41"/>
      <c r="B3" s="42" t="s">
        <v>2</v>
      </c>
      <c r="C3" s="42" t="s">
        <v>8</v>
      </c>
      <c r="D3" s="42" t="s">
        <v>3</v>
      </c>
      <c r="E3" s="42" t="s">
        <v>4</v>
      </c>
      <c r="F3" s="42" t="s">
        <v>5</v>
      </c>
      <c r="G3" s="42" t="s">
        <v>6</v>
      </c>
    </row>
    <row r="4" spans="1:7" s="46" customFormat="1" ht="11.25" customHeight="1">
      <c r="A4" s="44" t="s">
        <v>7</v>
      </c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45">
        <v>6</v>
      </c>
    </row>
    <row r="5" spans="1:10" s="16" customFormat="1" ht="18.75" customHeight="1">
      <c r="A5" s="51" t="s">
        <v>50</v>
      </c>
      <c r="B5" s="52">
        <f>SUM(B6:B29)</f>
        <v>2406</v>
      </c>
      <c r="C5" s="57">
        <v>692</v>
      </c>
      <c r="D5" s="57">
        <v>642</v>
      </c>
      <c r="E5" s="52">
        <f>SUM(E6:E29)</f>
        <v>411</v>
      </c>
      <c r="F5" s="57">
        <v>1044</v>
      </c>
      <c r="G5" s="52">
        <f>SUM(G6:G29)</f>
        <v>754</v>
      </c>
      <c r="J5" s="15"/>
    </row>
    <row r="6" spans="1:10" s="17" customFormat="1" ht="18.75" customHeight="1">
      <c r="A6" s="53" t="s">
        <v>26</v>
      </c>
      <c r="B6" s="54">
        <v>2</v>
      </c>
      <c r="C6" s="58">
        <v>2</v>
      </c>
      <c r="D6" s="58">
        <v>2</v>
      </c>
      <c r="E6" s="59">
        <v>2</v>
      </c>
      <c r="F6" s="58">
        <v>0</v>
      </c>
      <c r="G6" s="59">
        <v>0</v>
      </c>
      <c r="J6" s="15"/>
    </row>
    <row r="7" spans="1:10" s="18" customFormat="1" ht="18.75" customHeight="1">
      <c r="A7" s="53" t="s">
        <v>27</v>
      </c>
      <c r="B7" s="54">
        <v>19</v>
      </c>
      <c r="C7" s="58">
        <v>5</v>
      </c>
      <c r="D7" s="58">
        <v>5</v>
      </c>
      <c r="E7" s="59">
        <v>2</v>
      </c>
      <c r="F7" s="58">
        <v>13</v>
      </c>
      <c r="G7" s="59">
        <v>7</v>
      </c>
      <c r="J7" s="15"/>
    </row>
    <row r="8" spans="1:10" s="17" customFormat="1" ht="18.75" customHeight="1">
      <c r="A8" s="53" t="s">
        <v>28</v>
      </c>
      <c r="B8" s="54">
        <v>247</v>
      </c>
      <c r="C8" s="58">
        <v>122</v>
      </c>
      <c r="D8" s="58">
        <v>115</v>
      </c>
      <c r="E8" s="59">
        <v>53</v>
      </c>
      <c r="F8" s="58">
        <v>148</v>
      </c>
      <c r="G8" s="59">
        <v>72</v>
      </c>
      <c r="J8" s="15"/>
    </row>
    <row r="9" spans="1:10" s="17" customFormat="1" ht="18.75" customHeight="1">
      <c r="A9" s="53" t="s">
        <v>29</v>
      </c>
      <c r="B9" s="54">
        <v>21</v>
      </c>
      <c r="C9" s="58">
        <v>5</v>
      </c>
      <c r="D9" s="58">
        <v>5</v>
      </c>
      <c r="E9" s="59">
        <v>6</v>
      </c>
      <c r="F9" s="58">
        <v>12</v>
      </c>
      <c r="G9" s="59">
        <v>4</v>
      </c>
      <c r="J9" s="15"/>
    </row>
    <row r="10" spans="1:10" s="17" customFormat="1" ht="18.75" customHeight="1">
      <c r="A10" s="53" t="s">
        <v>30</v>
      </c>
      <c r="B10" s="54">
        <v>73</v>
      </c>
      <c r="C10" s="58">
        <v>28</v>
      </c>
      <c r="D10" s="58">
        <v>25</v>
      </c>
      <c r="E10" s="59">
        <v>16</v>
      </c>
      <c r="F10" s="58">
        <v>34</v>
      </c>
      <c r="G10" s="59">
        <v>17</v>
      </c>
      <c r="J10" s="15"/>
    </row>
    <row r="11" spans="1:10" s="17" customFormat="1" ht="18.75" customHeight="1">
      <c r="A11" s="53" t="s">
        <v>31</v>
      </c>
      <c r="B11" s="54">
        <v>52</v>
      </c>
      <c r="C11" s="58">
        <v>17</v>
      </c>
      <c r="D11" s="58">
        <v>16</v>
      </c>
      <c r="E11" s="59">
        <v>9</v>
      </c>
      <c r="F11" s="58">
        <v>0</v>
      </c>
      <c r="G11" s="59">
        <v>18</v>
      </c>
      <c r="J11" s="15"/>
    </row>
    <row r="12" spans="1:10" s="17" customFormat="1" ht="18.75" customHeight="1">
      <c r="A12" s="53" t="s">
        <v>32</v>
      </c>
      <c r="B12" s="54">
        <v>103</v>
      </c>
      <c r="C12" s="58">
        <v>49</v>
      </c>
      <c r="D12" s="58">
        <v>30</v>
      </c>
      <c r="E12" s="59">
        <v>17</v>
      </c>
      <c r="F12" s="58">
        <v>37</v>
      </c>
      <c r="G12" s="59">
        <v>29</v>
      </c>
      <c r="J12" s="15"/>
    </row>
    <row r="13" spans="1:10" s="17" customFormat="1" ht="18.75" customHeight="1">
      <c r="A13" s="53" t="s">
        <v>33</v>
      </c>
      <c r="B13" s="54">
        <v>153</v>
      </c>
      <c r="C13" s="58">
        <v>48</v>
      </c>
      <c r="D13" s="58">
        <v>48</v>
      </c>
      <c r="E13" s="59">
        <v>11</v>
      </c>
      <c r="F13" s="58">
        <v>65</v>
      </c>
      <c r="G13" s="59">
        <v>50</v>
      </c>
      <c r="J13" s="15"/>
    </row>
    <row r="14" spans="1:10" s="17" customFormat="1" ht="18.75" customHeight="1">
      <c r="A14" s="53" t="s">
        <v>34</v>
      </c>
      <c r="B14" s="54">
        <v>158</v>
      </c>
      <c r="C14" s="58">
        <v>37</v>
      </c>
      <c r="D14" s="58">
        <v>37</v>
      </c>
      <c r="E14" s="59">
        <v>37</v>
      </c>
      <c r="F14" s="58">
        <v>64</v>
      </c>
      <c r="G14" s="59">
        <v>57</v>
      </c>
      <c r="J14" s="15"/>
    </row>
    <row r="15" spans="1:10" s="17" customFormat="1" ht="18.75" customHeight="1">
      <c r="A15" s="53" t="s">
        <v>35</v>
      </c>
      <c r="B15" s="54">
        <v>223</v>
      </c>
      <c r="C15" s="58">
        <v>54</v>
      </c>
      <c r="D15" s="58">
        <v>54</v>
      </c>
      <c r="E15" s="59">
        <v>22</v>
      </c>
      <c r="F15" s="58">
        <v>71</v>
      </c>
      <c r="G15" s="59">
        <v>74</v>
      </c>
      <c r="J15" s="15"/>
    </row>
    <row r="16" spans="1:10" s="17" customFormat="1" ht="18.75" customHeight="1">
      <c r="A16" s="53" t="s">
        <v>36</v>
      </c>
      <c r="B16" s="54">
        <v>105</v>
      </c>
      <c r="C16" s="58">
        <v>36</v>
      </c>
      <c r="D16" s="58">
        <v>32</v>
      </c>
      <c r="E16" s="59">
        <v>16</v>
      </c>
      <c r="F16" s="58">
        <v>63</v>
      </c>
      <c r="G16" s="59">
        <v>36</v>
      </c>
      <c r="J16" s="15"/>
    </row>
    <row r="17" spans="1:10" s="17" customFormat="1" ht="18.75" customHeight="1">
      <c r="A17" s="53" t="s">
        <v>37</v>
      </c>
      <c r="B17" s="54">
        <v>55</v>
      </c>
      <c r="C17" s="58">
        <v>13</v>
      </c>
      <c r="D17" s="58">
        <v>13</v>
      </c>
      <c r="E17" s="59">
        <v>7</v>
      </c>
      <c r="F17" s="58">
        <v>36</v>
      </c>
      <c r="G17" s="59">
        <v>15</v>
      </c>
      <c r="J17" s="15"/>
    </row>
    <row r="18" spans="1:10" s="17" customFormat="1" ht="18.75" customHeight="1">
      <c r="A18" s="53" t="s">
        <v>38</v>
      </c>
      <c r="B18" s="54">
        <v>9</v>
      </c>
      <c r="C18" s="58">
        <v>0</v>
      </c>
      <c r="D18" s="58">
        <v>0</v>
      </c>
      <c r="E18" s="59">
        <v>1</v>
      </c>
      <c r="F18" s="58">
        <v>8</v>
      </c>
      <c r="G18" s="59">
        <v>6</v>
      </c>
      <c r="J18" s="15"/>
    </row>
    <row r="19" spans="1:10" s="17" customFormat="1" ht="18.75" customHeight="1">
      <c r="A19" s="53" t="s">
        <v>39</v>
      </c>
      <c r="B19" s="54">
        <v>619</v>
      </c>
      <c r="C19" s="58">
        <v>104</v>
      </c>
      <c r="D19" s="58">
        <v>98</v>
      </c>
      <c r="E19" s="59">
        <v>112</v>
      </c>
      <c r="F19" s="58">
        <v>206</v>
      </c>
      <c r="G19" s="59">
        <v>208</v>
      </c>
      <c r="J19" s="15"/>
    </row>
    <row r="20" spans="1:10" s="17" customFormat="1" ht="18.75" customHeight="1">
      <c r="A20" s="53" t="s">
        <v>40</v>
      </c>
      <c r="B20" s="54">
        <v>27</v>
      </c>
      <c r="C20" s="58">
        <v>11</v>
      </c>
      <c r="D20" s="58">
        <v>10</v>
      </c>
      <c r="E20" s="59">
        <v>7</v>
      </c>
      <c r="F20" s="58">
        <v>8</v>
      </c>
      <c r="G20" s="59">
        <v>6</v>
      </c>
      <c r="J20" s="15"/>
    </row>
    <row r="21" spans="1:10" s="17" customFormat="1" ht="18.75" customHeight="1">
      <c r="A21" s="53" t="s">
        <v>41</v>
      </c>
      <c r="B21" s="54">
        <v>35</v>
      </c>
      <c r="C21" s="58">
        <v>16</v>
      </c>
      <c r="D21" s="58">
        <v>15</v>
      </c>
      <c r="E21" s="59">
        <v>7</v>
      </c>
      <c r="F21" s="58">
        <v>29</v>
      </c>
      <c r="G21" s="59">
        <v>5</v>
      </c>
      <c r="J21" s="15"/>
    </row>
    <row r="22" spans="1:10" s="17" customFormat="1" ht="18.75" customHeight="1">
      <c r="A22" s="53" t="s">
        <v>42</v>
      </c>
      <c r="B22" s="54">
        <v>76</v>
      </c>
      <c r="C22" s="58">
        <v>50</v>
      </c>
      <c r="D22" s="58">
        <v>47</v>
      </c>
      <c r="E22" s="59">
        <v>16</v>
      </c>
      <c r="F22" s="58">
        <v>83</v>
      </c>
      <c r="G22" s="59">
        <v>11</v>
      </c>
      <c r="J22" s="15"/>
    </row>
    <row r="23" spans="1:10" s="17" customFormat="1" ht="18.75" customHeight="1">
      <c r="A23" s="55" t="s">
        <v>43</v>
      </c>
      <c r="B23" s="54">
        <v>33</v>
      </c>
      <c r="C23" s="58">
        <v>6</v>
      </c>
      <c r="D23" s="58">
        <v>6</v>
      </c>
      <c r="E23" s="59">
        <v>7</v>
      </c>
      <c r="F23" s="58">
        <v>14</v>
      </c>
      <c r="G23" s="59">
        <v>12</v>
      </c>
      <c r="J23" s="15"/>
    </row>
    <row r="24" spans="1:10" s="17" customFormat="1" ht="18.75" customHeight="1">
      <c r="A24" s="56" t="s">
        <v>44</v>
      </c>
      <c r="B24" s="54">
        <v>34</v>
      </c>
      <c r="C24" s="58">
        <v>7</v>
      </c>
      <c r="D24" s="58">
        <v>6</v>
      </c>
      <c r="E24" s="59">
        <v>3</v>
      </c>
      <c r="F24" s="58">
        <v>8</v>
      </c>
      <c r="G24" s="59">
        <v>13</v>
      </c>
      <c r="J24" s="15"/>
    </row>
    <row r="25" spans="1:10" s="17" customFormat="1" ht="18.75" customHeight="1">
      <c r="A25" s="56" t="s">
        <v>45</v>
      </c>
      <c r="B25" s="54">
        <v>58</v>
      </c>
      <c r="C25" s="58">
        <v>10</v>
      </c>
      <c r="D25" s="58">
        <v>9</v>
      </c>
      <c r="E25" s="59">
        <v>4</v>
      </c>
      <c r="F25" s="58">
        <v>8</v>
      </c>
      <c r="G25" s="59">
        <v>24</v>
      </c>
      <c r="J25" s="15"/>
    </row>
    <row r="26" spans="1:10" s="17" customFormat="1" ht="18.75" customHeight="1">
      <c r="A26" s="56" t="s">
        <v>46</v>
      </c>
      <c r="B26" s="54">
        <v>164</v>
      </c>
      <c r="C26" s="58">
        <v>40</v>
      </c>
      <c r="D26" s="58">
        <v>38</v>
      </c>
      <c r="E26" s="59">
        <v>32</v>
      </c>
      <c r="F26" s="58">
        <v>38</v>
      </c>
      <c r="G26" s="59">
        <v>43</v>
      </c>
      <c r="J26" s="15"/>
    </row>
    <row r="27" spans="1:10" s="17" customFormat="1" ht="18.75" customHeight="1">
      <c r="A27" s="56" t="s">
        <v>47</v>
      </c>
      <c r="B27" s="54">
        <v>39</v>
      </c>
      <c r="C27" s="58">
        <v>6</v>
      </c>
      <c r="D27" s="58">
        <v>6</v>
      </c>
      <c r="E27" s="59">
        <v>5</v>
      </c>
      <c r="F27" s="58">
        <v>18</v>
      </c>
      <c r="G27" s="59">
        <v>19</v>
      </c>
      <c r="J27" s="15"/>
    </row>
    <row r="28" spans="1:10" s="17" customFormat="1" ht="18.75" customHeight="1">
      <c r="A28" s="56" t="s">
        <v>48</v>
      </c>
      <c r="B28" s="54">
        <v>66</v>
      </c>
      <c r="C28" s="58">
        <v>16</v>
      </c>
      <c r="D28" s="58">
        <v>16</v>
      </c>
      <c r="E28" s="59">
        <v>14</v>
      </c>
      <c r="F28" s="58">
        <v>76</v>
      </c>
      <c r="G28" s="59">
        <v>15</v>
      </c>
      <c r="J28" s="15"/>
    </row>
    <row r="29" spans="1:10" s="17" customFormat="1" ht="18.75" customHeight="1">
      <c r="A29" s="56" t="s">
        <v>49</v>
      </c>
      <c r="B29" s="54">
        <v>35</v>
      </c>
      <c r="C29" s="58">
        <v>10</v>
      </c>
      <c r="D29" s="58">
        <v>9</v>
      </c>
      <c r="E29" s="59">
        <v>5</v>
      </c>
      <c r="F29" s="58">
        <v>5</v>
      </c>
      <c r="G29" s="59">
        <v>13</v>
      </c>
      <c r="J29" s="15"/>
    </row>
    <row r="30" spans="1:10" s="17" customFormat="1" ht="18.75" customHeight="1">
      <c r="A30" s="12"/>
      <c r="B30" s="19"/>
      <c r="C30" s="19"/>
      <c r="D30" s="19"/>
      <c r="E30" s="19"/>
      <c r="F30" s="19"/>
      <c r="G30" s="19"/>
      <c r="J30" s="15"/>
    </row>
    <row r="31" spans="1:7" ht="13.5">
      <c r="A31" s="3"/>
      <c r="B31" s="3"/>
      <c r="C31" s="3"/>
      <c r="E31" s="4"/>
      <c r="F31" s="4"/>
      <c r="G31" s="4"/>
    </row>
    <row r="32" spans="1:7" ht="13.5">
      <c r="A32" s="6"/>
      <c r="B32" s="6"/>
      <c r="C32" s="6"/>
      <c r="D32" s="6"/>
      <c r="E32" s="7"/>
      <c r="F32" s="7"/>
      <c r="G32" s="7"/>
    </row>
    <row r="33" spans="1:7" ht="13.5">
      <c r="A33" s="6"/>
      <c r="B33" s="6"/>
      <c r="C33" s="6"/>
      <c r="D33" s="6"/>
      <c r="E33" s="7"/>
      <c r="F33" s="7"/>
      <c r="G33" s="7"/>
    </row>
    <row r="34" spans="1:7" ht="13.5">
      <c r="A34" s="6"/>
      <c r="B34" s="6"/>
      <c r="C34" s="6"/>
      <c r="D34" s="6"/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  <row r="85" spans="5:7" ht="13.5">
      <c r="E85" s="7"/>
      <c r="F85" s="7"/>
      <c r="G85" s="7"/>
    </row>
    <row r="86" spans="5:7" ht="13.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Harchenko.VV</cp:lastModifiedBy>
  <cp:lastPrinted>2017-11-28T13:10:23Z</cp:lastPrinted>
  <dcterms:created xsi:type="dcterms:W3CDTF">2010-03-23T15:09:25Z</dcterms:created>
  <dcterms:modified xsi:type="dcterms:W3CDTF">2018-01-19T10:01:12Z</dcterms:modified>
  <cp:category/>
  <cp:version/>
  <cp:contentType/>
  <cp:contentStatus/>
</cp:coreProperties>
</file>