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<sst xmlns="http://schemas.openxmlformats.org/spreadsheetml/2006/main" count="1070" uniqueCount="773">
  <si>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</si>
  <si>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</si>
  <si>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</si>
  <si>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</si>
  <si>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</si>
  <si>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</si>
  <si>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</si>
  <si>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</si>
  <si>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</si>
  <si>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</si>
  <si>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</si>
  <si>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</si>
  <si>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</si>
  <si>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</si>
  <si>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</si>
  <si>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</si>
  <si>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</si>
  <si>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</si>
  <si>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</si>
  <si>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</si>
  <si>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4211</t>
  </si>
  <si>
    <t>2131.2</t>
  </si>
  <si>
    <t>Електрогазозварник</t>
  </si>
  <si>
    <t>3115</t>
  </si>
  <si>
    <t>складач поїздів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</si>
  <si>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</si>
  <si>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</si>
  <si>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</si>
  <si>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</si>
  <si>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</si>
  <si>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</si>
  <si>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</si>
  <si>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</si>
  <si>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</si>
  <si>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</si>
  <si>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</si>
  <si>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</si>
  <si>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</si>
  <si>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</si>
  <si>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</si>
  <si>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</si>
  <si>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</si>
  <si>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</si>
  <si>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</si>
  <si>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</si>
  <si>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</si>
  <si>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</si>
  <si>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</si>
  <si>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</si>
  <si>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</si>
  <si>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</si>
  <si>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</si>
  <si>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</si>
  <si>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</si>
  <si>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</si>
  <si>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</si>
  <si>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інженер з охорони праці</t>
  </si>
  <si>
    <t>приймальник товарів</t>
  </si>
  <si>
    <t>економіст</t>
  </si>
  <si>
    <t>майстер</t>
  </si>
  <si>
    <t>7122</t>
  </si>
  <si>
    <t>8163</t>
  </si>
  <si>
    <t>тракторист</t>
  </si>
  <si>
    <t>7412</t>
  </si>
  <si>
    <t>майстер виробничої дільниці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</si>
  <si>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</si>
  <si>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</si>
  <si>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</si>
  <si>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</si>
  <si>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</si>
  <si>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</si>
  <si>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</si>
  <si>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</si>
  <si>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</si>
  <si>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</si>
  <si>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</si>
  <si>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</si>
  <si>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</si>
  <si>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</si>
  <si>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</si>
  <si>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</si>
  <si>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</si>
  <si>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</si>
  <si>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</si>
  <si>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</si>
  <si>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</si>
  <si>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</si>
  <si>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</si>
  <si>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</si>
  <si>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</si>
  <si>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</si>
  <si>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</si>
  <si>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</si>
  <si>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</si>
  <si>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</si>
  <si>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</si>
  <si>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</si>
  <si>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</si>
  <si>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</si>
  <si>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</si>
  <si>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</si>
  <si>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</si>
  <si>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</si>
  <si>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</si>
  <si>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</si>
  <si>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</si>
  <si>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</si>
  <si>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</si>
  <si>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</si>
  <si>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</si>
  <si>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 xml:space="preserve">   Усього за розділом 1</t>
  </si>
  <si>
    <t>агент торговельний</t>
  </si>
  <si>
    <t>1222.2</t>
  </si>
  <si>
    <t>8332</t>
  </si>
  <si>
    <t>2222.2</t>
  </si>
  <si>
    <t>охоронник</t>
  </si>
  <si>
    <t>9161</t>
  </si>
  <si>
    <t>заступник директора</t>
  </si>
  <si>
    <t>лікар-стоматолог</t>
  </si>
  <si>
    <t>Начальник відділу</t>
  </si>
  <si>
    <t>9132</t>
  </si>
  <si>
    <t>психолог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</si>
  <si>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</si>
  <si>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</si>
  <si>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</si>
  <si>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</si>
  <si>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</si>
  <si>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</si>
  <si>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</si>
  <si>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</si>
  <si>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</si>
  <si>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</si>
  <si>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</si>
  <si>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</si>
  <si>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</si>
  <si>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продавець непродовольчих товарів</t>
  </si>
  <si>
    <t>стропальник</t>
  </si>
  <si>
    <t>1239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</si>
  <si>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</si>
  <si>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</si>
  <si>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</si>
  <si>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</si>
  <si>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2320</t>
  </si>
  <si>
    <t>диспетчер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</si>
  <si>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</si>
  <si>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</si>
  <si>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</si>
  <si>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</si>
  <si>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</si>
  <si>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</si>
  <si>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</si>
  <si>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</si>
  <si>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</si>
  <si>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</si>
  <si>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</si>
  <si>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</si>
  <si>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</si>
  <si>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</si>
  <si>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</si>
  <si>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</si>
  <si>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</si>
  <si>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</si>
  <si>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</si>
  <si>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</si>
  <si>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</si>
  <si>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</si>
  <si>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розливальник сталі</t>
  </si>
  <si>
    <t>від 6000 до 7000 грн.</t>
  </si>
  <si>
    <t>8112</t>
  </si>
  <si>
    <t>3415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</si>
  <si>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</si>
  <si>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</si>
  <si>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</si>
  <si>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</si>
  <si>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</si>
  <si>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</si>
  <si>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</si>
  <si>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</si>
  <si>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</si>
  <si>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</si>
  <si>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</si>
  <si>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</si>
  <si>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</si>
  <si>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</si>
  <si>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</si>
  <si>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</si>
  <si>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</si>
  <si>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</si>
  <si>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</si>
  <si>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</si>
  <si>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</si>
  <si>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</si>
  <si>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</si>
  <si>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</si>
  <si>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8211</t>
  </si>
  <si>
    <t>гірник з ремонту гірничих виробок</t>
  </si>
  <si>
    <t>токар-розточувальник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</si>
  <si>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</si>
  <si>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</si>
  <si>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</si>
  <si>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</si>
  <si>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</si>
  <si>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</si>
  <si>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</si>
  <si>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</si>
  <si>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</si>
  <si>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</si>
  <si>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</si>
  <si>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</si>
  <si>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8312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</si>
  <si>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</si>
  <si>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</si>
  <si>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</si>
  <si>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</si>
  <si>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</si>
  <si>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</si>
  <si>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</si>
  <si>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</si>
  <si>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</si>
  <si>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</si>
  <si>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</si>
  <si>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</si>
  <si>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майстер цеху</t>
  </si>
  <si>
    <t>1223.2</t>
  </si>
  <si>
    <t>1237.1</t>
  </si>
  <si>
    <t>Завідувач сектору</t>
  </si>
  <si>
    <t>1237.2</t>
  </si>
  <si>
    <t>завідувач господарства</t>
  </si>
  <si>
    <t>інженер з комп'ютерних систем</t>
  </si>
  <si>
    <t>інженер-програміст</t>
  </si>
  <si>
    <t>2132.2</t>
  </si>
  <si>
    <t>2147.2</t>
  </si>
  <si>
    <t>інженер-конструктор</t>
  </si>
  <si>
    <t>лікар-акушер-гінеколог</t>
  </si>
  <si>
    <t>лікар-дерматовенеролог</t>
  </si>
  <si>
    <t>лікар-невропатолог</t>
  </si>
  <si>
    <t>лікар-отоларинголог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</si>
  <si>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</si>
  <si>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</si>
  <si>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</si>
  <si>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</si>
  <si>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</si>
  <si>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</si>
  <si>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</si>
  <si>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</si>
  <si>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</si>
  <si>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</si>
  <si>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</si>
  <si>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</si>
  <si>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</si>
  <si>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</si>
  <si>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</si>
  <si>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</si>
  <si>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</si>
  <si>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</si>
  <si>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Кошторисник</t>
  </si>
  <si>
    <t>3112</t>
  </si>
  <si>
    <t>електрик дільниці</t>
  </si>
  <si>
    <t>технолог</t>
  </si>
  <si>
    <t>логопед</t>
  </si>
  <si>
    <t>3229</t>
  </si>
  <si>
    <t>вихователь</t>
  </si>
  <si>
    <t>експедитор</t>
  </si>
  <si>
    <t>3422</t>
  </si>
  <si>
    <t>Експедитор транспортний</t>
  </si>
  <si>
    <t>3432</t>
  </si>
  <si>
    <t>художник-оформлювач</t>
  </si>
  <si>
    <t>3471</t>
  </si>
  <si>
    <t>3475</t>
  </si>
  <si>
    <t>архіваріус</t>
  </si>
  <si>
    <t>4141</t>
  </si>
  <si>
    <t>касир квитковий</t>
  </si>
  <si>
    <t>Прийомоздавальник вантажу та багажу</t>
  </si>
  <si>
    <t>5111</t>
  </si>
  <si>
    <t>Сапер (розмінування)</t>
  </si>
  <si>
    <t>охоронець</t>
  </si>
  <si>
    <t>озеленювач</t>
  </si>
  <si>
    <t>6131</t>
  </si>
  <si>
    <t>забійник на відбійних молотках</t>
  </si>
  <si>
    <t>муляр</t>
  </si>
  <si>
    <t>тесляр</t>
  </si>
  <si>
    <t>7124</t>
  </si>
  <si>
    <t>Монтер колії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</si>
  <si>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</si>
  <si>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</si>
  <si>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</si>
  <si>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</si>
  <si>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</si>
  <si>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</si>
  <si>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</si>
  <si>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</si>
  <si>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</si>
  <si>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</si>
  <si>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</si>
  <si>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</si>
  <si>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</si>
  <si>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</si>
  <si>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</si>
  <si>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розмітник</t>
  </si>
  <si>
    <t>7223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</si>
  <si>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</si>
  <si>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</si>
  <si>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</si>
  <si>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</si>
  <si>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</si>
  <si>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електромонтер з обслуговування підстанції</t>
  </si>
  <si>
    <t>слюсар з контрольно-вимірювальних приладів та автоматики (електромеханіка)</t>
  </si>
  <si>
    <t>пекар</t>
  </si>
  <si>
    <t>столяр</t>
  </si>
  <si>
    <t>модельник дерев'яних моделей</t>
  </si>
  <si>
    <t>машиніст бульдозера (гірничі роботи)</t>
  </si>
  <si>
    <t>бригадир шихтового двору у сталеплавильному та феросплавному виробництвах</t>
  </si>
  <si>
    <t>вальцювальник стана гарячого прокату</t>
  </si>
  <si>
    <t>8122.1</t>
  </si>
  <si>
    <t>терміст</t>
  </si>
  <si>
    <t>8123</t>
  </si>
  <si>
    <t>8124</t>
  </si>
  <si>
    <t>пресувальник вогнетривких виробів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</si>
  <si>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</si>
  <si>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</si>
  <si>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</si>
  <si>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</si>
  <si>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</si>
  <si>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</si>
  <si>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8311</t>
  </si>
  <si>
    <t>помічник машиніста тепловоза</t>
  </si>
  <si>
    <t>Машиніст електровоза</t>
  </si>
  <si>
    <t>дорожній робітник.</t>
  </si>
  <si>
    <t>Машиніст крана автомобільного</t>
  </si>
  <si>
    <t>водій навантажувача</t>
  </si>
  <si>
    <t>8334</t>
  </si>
  <si>
    <t>кур'єр</t>
  </si>
  <si>
    <t>9151</t>
  </si>
  <si>
    <t>9311</t>
  </si>
  <si>
    <t>начальник дільниці</t>
  </si>
  <si>
    <t>1229.3</t>
  </si>
  <si>
    <t>Менеджер (управитель) в оптовій торговлі</t>
  </si>
  <si>
    <t>1452</t>
  </si>
  <si>
    <t>інженер-технолог (металургія)</t>
  </si>
  <si>
    <t>2213.2</t>
  </si>
  <si>
    <t>науковий співробітник (методи навчання)</t>
  </si>
  <si>
    <t>2351.1</t>
  </si>
  <si>
    <t>товарознавець</t>
  </si>
  <si>
    <t>3419</t>
  </si>
  <si>
    <t>Обліковець з реєстрації бухгалтерських даних</t>
  </si>
  <si>
    <t>4121</t>
  </si>
  <si>
    <t>Манікюрник</t>
  </si>
  <si>
    <t>формувальник машинного формування</t>
  </si>
  <si>
    <t>7221</t>
  </si>
  <si>
    <t>машиніст на молотах, пресах та маніпуляторах</t>
  </si>
  <si>
    <t>заточувальник</t>
  </si>
  <si>
    <t>налагоджувальник верстатів і маніпуляторів з програмним керуванням</t>
  </si>
  <si>
    <t>слюсар з контрольно-вимірювальних приладів та автоматики (електроніка)</t>
  </si>
  <si>
    <t>7242</t>
  </si>
  <si>
    <t>сталевар електропечі</t>
  </si>
  <si>
    <t>формувальник залізобетонних виробів та конструкцій</t>
  </si>
  <si>
    <t>Тракторист-машиніст сільськогосподарського (лісогосподарського) виробництва</t>
  </si>
  <si>
    <t>стрічковий прибиральник</t>
  </si>
  <si>
    <t>головний механік</t>
  </si>
  <si>
    <t>1222.1</t>
  </si>
  <si>
    <t>майстер контрольний (дільниці, цеху)</t>
  </si>
  <si>
    <t>Заступник начальника управління (самостійного) - начальник відділу</t>
  </si>
  <si>
    <t>1229.6</t>
  </si>
  <si>
    <t>маркшейдер</t>
  </si>
  <si>
    <t>Фахівець з рекреації</t>
  </si>
  <si>
    <t>представник торговельний</t>
  </si>
  <si>
    <t>ревізор</t>
  </si>
  <si>
    <t>Технік-технолог з виробництва борошняних, кондитерських виробів та харчоконцентратів</t>
  </si>
  <si>
    <t>3550</t>
  </si>
  <si>
    <t>діловод</t>
  </si>
  <si>
    <t>4144</t>
  </si>
  <si>
    <t>Кондуктор громадського транспорту</t>
  </si>
  <si>
    <t>5112</t>
  </si>
  <si>
    <t>помічник вихователя</t>
  </si>
  <si>
    <t>5131</t>
  </si>
  <si>
    <t>Робітник з комплексного обслуговування сільськогосподарського виробництва</t>
  </si>
  <si>
    <t>Покрівельник будівельний</t>
  </si>
  <si>
    <t>7139</t>
  </si>
  <si>
    <t>Зварник</t>
  </si>
  <si>
    <t>7219</t>
  </si>
  <si>
    <t>коваль на молотах і пресах</t>
  </si>
  <si>
    <t>Слюсар з ремонту устаткування котельних та пилопідготовчих цехів</t>
  </si>
  <si>
    <t>сортувальник виробів, сировини та матеріалів</t>
  </si>
  <si>
    <t>7311</t>
  </si>
  <si>
    <t>обвалювальник м'яса</t>
  </si>
  <si>
    <t>закрійник</t>
  </si>
  <si>
    <t>7435</t>
  </si>
  <si>
    <t>монтажник</t>
  </si>
  <si>
    <t>9321</t>
  </si>
  <si>
    <t>керівник гуртка</t>
  </si>
  <si>
    <t>інженер-електронік</t>
  </si>
  <si>
    <t>2144.2</t>
  </si>
  <si>
    <t>лікар</t>
  </si>
  <si>
    <t>лікар-психіатр</t>
  </si>
  <si>
    <t>лікар-психолог</t>
  </si>
  <si>
    <t>викладач (методи навчання)</t>
  </si>
  <si>
    <t>Інспектор (пенітенціарна система)</t>
  </si>
  <si>
    <t>2424</t>
  </si>
  <si>
    <t>технік електрозв'язку</t>
  </si>
  <si>
    <t>3114</t>
  </si>
  <si>
    <t>технік</t>
  </si>
  <si>
    <t>Секретар судового засідання</t>
  </si>
  <si>
    <t>Організатор культурно-дозвіллєвої діяльності</t>
  </si>
  <si>
    <t>3474</t>
  </si>
  <si>
    <t>секретар</t>
  </si>
  <si>
    <t>буфетник</t>
  </si>
  <si>
    <t>молодша медична сестра з догляду за хворими</t>
  </si>
  <si>
    <t>робітник зеленого будівництва</t>
  </si>
  <si>
    <t>Монтажник-складальник металопластикових конструкцій</t>
  </si>
  <si>
    <t>Лицювальник-плиточник</t>
  </si>
  <si>
    <t>7132</t>
  </si>
  <si>
    <t>машиніст гірничих виїмкових машин</t>
  </si>
  <si>
    <t>плавильник металу та сплавів</t>
  </si>
  <si>
    <t>оператор автоматичних та напівавтоматичнихліній верстатів та установок</t>
  </si>
  <si>
    <t>свердлувальник</t>
  </si>
  <si>
    <t>8274</t>
  </si>
  <si>
    <t>8275</t>
  </si>
  <si>
    <t>водій тролейбуса</t>
  </si>
  <si>
    <t>8323</t>
  </si>
  <si>
    <t>укладальник хлібобулочних виробів</t>
  </si>
  <si>
    <t>Начальник цеху</t>
  </si>
  <si>
    <t>начальник виробництва</t>
  </si>
  <si>
    <t>Керівник структурного підрозділу - головний спеціаліст</t>
  </si>
  <si>
    <t>Інженер-будівельник</t>
  </si>
  <si>
    <t>2412.2</t>
  </si>
  <si>
    <t>Фахівець з методів розширення ринку збуту (маркетолог)</t>
  </si>
  <si>
    <t>економіст з матеріально-технічного забезпечення</t>
  </si>
  <si>
    <t>фахівець із соціальної роботи</t>
  </si>
  <si>
    <t>2446.2</t>
  </si>
  <si>
    <t>музичний оформлювач</t>
  </si>
  <si>
    <t>2453.2</t>
  </si>
  <si>
    <t>свинар</t>
  </si>
  <si>
    <t>бджоляр</t>
  </si>
  <si>
    <t>6123</t>
  </si>
  <si>
    <t>електромонтер з ремонту та монтажу кабельних ліній</t>
  </si>
  <si>
    <t>7244</t>
  </si>
  <si>
    <t>підручний сталевара електропечі</t>
  </si>
  <si>
    <t>контролер у ливарному виробництві</t>
  </si>
  <si>
    <t>правильник прокату й труб (прокатне виробництво)</t>
  </si>
  <si>
    <t>сортувальник напівфабрикатів та виробів</t>
  </si>
  <si>
    <t>8141</t>
  </si>
  <si>
    <t>складальник</t>
  </si>
  <si>
    <t>машиніст (кочегар) котельної</t>
  </si>
  <si>
    <t>машиніст екскаватора одноковшового</t>
  </si>
  <si>
    <t>мийник посуду</t>
  </si>
  <si>
    <t>завідувач складу</t>
  </si>
  <si>
    <t>1229.7</t>
  </si>
  <si>
    <t>1233</t>
  </si>
  <si>
    <t>Менеджер (управитель) в роздрібній торгівлі непродовольчими товарами</t>
  </si>
  <si>
    <t>1453.2</t>
  </si>
  <si>
    <t>агроном</t>
  </si>
  <si>
    <t>лікар ветеринарної медицини</t>
  </si>
  <si>
    <t>2223.2</t>
  </si>
  <si>
    <t>викладач вищого навчального закладу</t>
  </si>
  <si>
    <t>2310.2</t>
  </si>
  <si>
    <t>викладач професійного навчально-виховного закладу</t>
  </si>
  <si>
    <t>інженер з організації та нормування праці</t>
  </si>
  <si>
    <t>лаборант (хімічні та фізичні дослідження)</t>
  </si>
  <si>
    <t>3111</t>
  </si>
  <si>
    <t>лаборант (медицина)</t>
  </si>
  <si>
    <t>фельдшер-лаборант</t>
  </si>
  <si>
    <t>Лаборант (освіта)</t>
  </si>
  <si>
    <t>4190</t>
  </si>
  <si>
    <t>Обліковець</t>
  </si>
  <si>
    <t>Адміністратор (господар) залу</t>
  </si>
  <si>
    <t>Бариста</t>
  </si>
  <si>
    <t>косметик</t>
  </si>
  <si>
    <t>контролер на контрольно-пропускному пункті</t>
  </si>
  <si>
    <t>чабан</t>
  </si>
  <si>
    <t>Контролер теплового господарства</t>
  </si>
  <si>
    <t>арматурник (будівельні, монтажні й ремонтно-будівельні роботи)</t>
  </si>
  <si>
    <t>котельник</t>
  </si>
  <si>
    <t>різальник металу на ножицях і пресах</t>
  </si>
  <si>
    <t>Бригадир (звільнений) підприємств залізничного транспорту</t>
  </si>
  <si>
    <t>електрослюсар з обслуговування автоматики та засобів вимірювань електростанцій</t>
  </si>
  <si>
    <t>відливальник фарфорових та фаянсових виробів</t>
  </si>
  <si>
    <t>живописець</t>
  </si>
  <si>
    <t>верстатник деревообробних верстатів</t>
  </si>
  <si>
    <t>7423</t>
  </si>
  <si>
    <t>грохотник</t>
  </si>
  <si>
    <t>дозувальник</t>
  </si>
  <si>
    <t>оператор пульта керування</t>
  </si>
  <si>
    <t>машиніст бурової установки</t>
  </si>
  <si>
    <t>8113</t>
  </si>
  <si>
    <t>трубопрокатник</t>
  </si>
  <si>
    <t>різальник на пилах, ножівках та верстатах</t>
  </si>
  <si>
    <t>пробовідбірник</t>
  </si>
  <si>
    <t>машиніст крана металургійного виробництва</t>
  </si>
  <si>
    <t>8340</t>
  </si>
  <si>
    <t>Начальник відділення</t>
  </si>
  <si>
    <t>завідувач виробництва</t>
  </si>
  <si>
    <t>1225</t>
  </si>
  <si>
    <t>директор комерційний</t>
  </si>
  <si>
    <t>головний фахівець з електрозв'язку</t>
  </si>
  <si>
    <t>Начальник охорони (пожежної, сторожової та ін.)</t>
  </si>
  <si>
    <t>керуючий магазином</t>
  </si>
  <si>
    <t>1314</t>
  </si>
  <si>
    <t>директор (керівник) малого підприємства (у сфері охорони здоров'я, освіти, культури і т. ін.</t>
  </si>
  <si>
    <t>1319</t>
  </si>
  <si>
    <t>менеджер (управитель) з туризму</t>
  </si>
  <si>
    <t>1448.1</t>
  </si>
  <si>
    <t>Менеджер (управитель) із зовнішньоекономічної діяльності</t>
  </si>
  <si>
    <t>хімік</t>
  </si>
  <si>
    <t>2113.2</t>
  </si>
  <si>
    <t>адміністратор системи</t>
  </si>
  <si>
    <t>Інженер-проектувальник (цивільне будівництво)</t>
  </si>
  <si>
    <t>інженер-енергетик</t>
  </si>
  <si>
    <t>2143.2</t>
  </si>
  <si>
    <t>інженер електрозв'язку</t>
  </si>
  <si>
    <t>інженер з якості</t>
  </si>
  <si>
    <t>інженер з підготовки виробництва</t>
  </si>
  <si>
    <t>інженер-технолог</t>
  </si>
  <si>
    <t>лікар-стоматолог-хірург</t>
  </si>
  <si>
    <t>лікар з гігієни праці</t>
  </si>
  <si>
    <t>2225.2</t>
  </si>
  <si>
    <t>2331</t>
  </si>
  <si>
    <t>вчитель-дефектолог</t>
  </si>
  <si>
    <t>методист</t>
  </si>
  <si>
    <t>2359.2</t>
  </si>
  <si>
    <t>педагог-організатор</t>
  </si>
  <si>
    <t>економіст з фінансової роботи</t>
  </si>
  <si>
    <t>Дизайнер графічних робіт</t>
  </si>
  <si>
    <t>електромеханік</t>
  </si>
  <si>
    <t>технік-технолог (елекротехніка)</t>
  </si>
  <si>
    <t>звукооператор</t>
  </si>
  <si>
    <t>3132</t>
  </si>
  <si>
    <t>Фахівець садово-паркового господарства</t>
  </si>
  <si>
    <t>3212</t>
  </si>
  <si>
    <t>технік зубний</t>
  </si>
  <si>
    <t>3225</t>
  </si>
  <si>
    <t>3310</t>
  </si>
  <si>
    <t>інспектор з кадрів</t>
  </si>
  <si>
    <t>3423</t>
  </si>
  <si>
    <t>тренер-викладач з виду спорту (спортивної школи, секції і т. ін.)</t>
  </si>
  <si>
    <t>Фітнес-тренер</t>
  </si>
  <si>
    <t>секретар керівника (організації, підприємства, установи)</t>
  </si>
  <si>
    <t>агент з постачання</t>
  </si>
  <si>
    <t>4131</t>
  </si>
  <si>
    <t>Офіс-адміністратор</t>
  </si>
  <si>
    <t>Візажист</t>
  </si>
  <si>
    <t>грибовод</t>
  </si>
  <si>
    <t>6129</t>
  </si>
  <si>
    <t>бетоняр</t>
  </si>
  <si>
    <t>7123</t>
  </si>
  <si>
    <t>скляр</t>
  </si>
  <si>
    <t>7135</t>
  </si>
  <si>
    <t>монтажник санітарно-технічного устаткування</t>
  </si>
  <si>
    <t>мідник</t>
  </si>
  <si>
    <t>7213</t>
  </si>
  <si>
    <t>контролер ковальсько-пресових робіт</t>
  </si>
  <si>
    <t>штампувальник (холодноштампувальні роботи)</t>
  </si>
  <si>
    <t>налагоджувальник устаткування у виробництві харчової продукції</t>
  </si>
  <si>
    <t>слюсар з ремонту парогазотурбінного устаткування</t>
  </si>
  <si>
    <t>слюсар з ремонту устаткування подавання палива</t>
  </si>
  <si>
    <t>гірничомонтажник підземний</t>
  </si>
  <si>
    <t>електромонтер каналізаційних споруд електрозв'язку</t>
  </si>
  <si>
    <t>налагоджувальник технологічного устаткування (електронна техніка)</t>
  </si>
  <si>
    <t>7243</t>
  </si>
  <si>
    <t>кабельник-спаювальник</t>
  </si>
  <si>
    <t>7245</t>
  </si>
  <si>
    <t>оправник-чистильник</t>
  </si>
  <si>
    <t>приймальник-здавальник харчової продукції (хлібопекарне та кондитерське виробництва)</t>
  </si>
  <si>
    <t>контролер якості</t>
  </si>
  <si>
    <t>7432</t>
  </si>
  <si>
    <t>розкрійник</t>
  </si>
  <si>
    <t>складальник шкірогалантерейних виробів</t>
  </si>
  <si>
    <t>7442</t>
  </si>
  <si>
    <t>горновий доменної печі</t>
  </si>
  <si>
    <t>лаборант пробірного аналізу</t>
  </si>
  <si>
    <t>клеймувальник гарячого металу (трубне виробництво)</t>
  </si>
  <si>
    <t>Випалювач фарфорових та фаянсових виробів</t>
  </si>
  <si>
    <t>знімач-укладальник фарфорових, фаянсових та керамічних виробів</t>
  </si>
  <si>
    <t>готувач мас</t>
  </si>
  <si>
    <t>знімач-укладальник заготовок, маси та готових виробів</t>
  </si>
  <si>
    <t>Оператор устаткування з перероблення деревини</t>
  </si>
  <si>
    <t>8149</t>
  </si>
  <si>
    <t>8151</t>
  </si>
  <si>
    <t>апаратник змішування</t>
  </si>
  <si>
    <t>8152</t>
  </si>
  <si>
    <t>апаратник випарювання</t>
  </si>
  <si>
    <t>котлочистильник</t>
  </si>
  <si>
    <t>машиніст котлів</t>
  </si>
  <si>
    <t>апаратник хімводоочищення</t>
  </si>
  <si>
    <t>машиніст холодильних установок</t>
  </si>
  <si>
    <t>наждачник</t>
  </si>
  <si>
    <t>емалювальник (емалювання)</t>
  </si>
  <si>
    <t>8223</t>
  </si>
  <si>
    <t>8229</t>
  </si>
  <si>
    <t>оператор розмотувальної машини</t>
  </si>
  <si>
    <t>машиніст шеретувальних установок (оброблення олієнасіння)</t>
  </si>
  <si>
    <t>Машиніст тепловоза</t>
  </si>
  <si>
    <t>Контролер технічного стану автомототранспортних засобів (сільсько- та лісогосподарські установки )</t>
  </si>
  <si>
    <t>Машиніст котка самохідного з рівними вальцями</t>
  </si>
  <si>
    <t>машиніст підіймальної машини</t>
  </si>
  <si>
    <t>помічник механіка</t>
  </si>
  <si>
    <t>дезінфектор</t>
  </si>
  <si>
    <t>9142</t>
  </si>
  <si>
    <t>мийник-прибиральник рухомого складу</t>
  </si>
  <si>
    <t>гардеробник</t>
  </si>
  <si>
    <t>робітник з комплексного прибирання та утримання будинків з прилеглими територіями</t>
  </si>
  <si>
    <t>перебивач малюнків</t>
  </si>
  <si>
    <t>заготівник паперових пакетів</t>
  </si>
  <si>
    <t>Розмір заробітної плати у вакансіях станом на 1 жовтня 2018 року</t>
  </si>
  <si>
    <t>директор (начальник, інший керівник) підприємства</t>
  </si>
  <si>
    <t>Керівник (директор) установи (закладу) соціального захисту населення</t>
  </si>
  <si>
    <t>головний енергетик</t>
  </si>
  <si>
    <t>начальник виробничого відділу</t>
  </si>
  <si>
    <t>головний інженер</t>
  </si>
  <si>
    <t>1223.1</t>
  </si>
  <si>
    <t>завідувач контори (похоронного обслуговування та ін.)</t>
  </si>
  <si>
    <t>1228</t>
  </si>
  <si>
    <t>Керівник групи</t>
  </si>
  <si>
    <t>заступник начальника відділу</t>
  </si>
  <si>
    <t>завідувач архіву</t>
  </si>
  <si>
    <t>Директор фінансовий</t>
  </si>
  <si>
    <t>начальник відділу кадрів</t>
  </si>
  <si>
    <t>1232</t>
  </si>
  <si>
    <t>начальник бюро</t>
  </si>
  <si>
    <t>Менеджер (управитель) з персоналу</t>
  </si>
  <si>
    <t>1477.1</t>
  </si>
  <si>
    <t>адміністратор бази даних</t>
  </si>
  <si>
    <t>Інженер-електрик в енергетичній сфері</t>
  </si>
  <si>
    <t>геодезист</t>
  </si>
  <si>
    <t>2148.2</t>
  </si>
  <si>
    <t>інженер-землевпорядник</t>
  </si>
  <si>
    <t>інженер з організації експлуатації та ремонту</t>
  </si>
  <si>
    <t>інженер із стандартизації</t>
  </si>
  <si>
    <t>лікар-анестезіолог</t>
  </si>
  <si>
    <t>лікар-інфекціоніст</t>
  </si>
  <si>
    <t>лікар-нарколог</t>
  </si>
  <si>
    <t>лікар-стоматолог-ортодонт</t>
  </si>
  <si>
    <t>лікар-стоматолог-ортопед</t>
  </si>
  <si>
    <t>лікар-стоматолог-терапевт</t>
  </si>
  <si>
    <t>лікар-фізіотерапевт</t>
  </si>
  <si>
    <t>вчитель-реабілітолог</t>
  </si>
  <si>
    <t>бухгалтер-ревізор</t>
  </si>
  <si>
    <t>2411.2</t>
  </si>
  <si>
    <t>Фахівець з питань зайнятості (хедхантер)</t>
  </si>
  <si>
    <t>Фахівець з профорієнтації</t>
  </si>
  <si>
    <t>економіст із збуту</t>
  </si>
  <si>
    <t>Судовий експерт</t>
  </si>
  <si>
    <t>Інспектор праці (правовий)</t>
  </si>
  <si>
    <t>зберігач фондів</t>
  </si>
  <si>
    <t>2431.2</t>
  </si>
  <si>
    <t>Фахівець із соціальної допомоги вдома</t>
  </si>
  <si>
    <t>Соціальний працівник</t>
  </si>
  <si>
    <t>модельєр-конструктор</t>
  </si>
  <si>
    <t>енергетик</t>
  </si>
  <si>
    <t>Технік-електрик</t>
  </si>
  <si>
    <t>механік дільниці</t>
  </si>
  <si>
    <t>диспетчер автомобільного транспорту</t>
  </si>
  <si>
    <t>Технік із системного адміністрування</t>
  </si>
  <si>
    <t>3121</t>
  </si>
  <si>
    <t>Лаборант (ветеринарна медицина)</t>
  </si>
  <si>
    <t>масажист</t>
  </si>
  <si>
    <t>3226</t>
  </si>
  <si>
    <t>статистик медичний</t>
  </si>
  <si>
    <t>сестра медична з лікувальної фізкультури</t>
  </si>
  <si>
    <t>акушерка</t>
  </si>
  <si>
    <t>3232</t>
  </si>
  <si>
    <t>культорганізатор дитячих позашкільних закладів</t>
  </si>
  <si>
    <t>інструктор</t>
  </si>
  <si>
    <t>інспектор</t>
  </si>
  <si>
    <t>Дільничий інспектор міліції</t>
  </si>
  <si>
    <t>3451</t>
  </si>
  <si>
    <t>інструктор-методист з фізичної культури та спорту</t>
  </si>
  <si>
    <t>Оператор копіювальних та розмножувальних машин</t>
  </si>
  <si>
    <t>тальман</t>
  </si>
  <si>
    <t>диспетчер з відпуску готової продукції</t>
  </si>
  <si>
    <t>приймальник замовлень</t>
  </si>
  <si>
    <t>4132</t>
  </si>
  <si>
    <t>оператор диспетчерської служби</t>
  </si>
  <si>
    <t>4133</t>
  </si>
  <si>
    <t>реєстратор медичний</t>
  </si>
  <si>
    <t>оператор з диспетчерського обслуговування ліфтів</t>
  </si>
  <si>
    <t>5121</t>
  </si>
  <si>
    <t>птахівник</t>
  </si>
  <si>
    <t>6122</t>
  </si>
  <si>
    <t>Кінолог</t>
  </si>
  <si>
    <t>стовбуровий (підземний)</t>
  </si>
  <si>
    <t>вогнетривник</t>
  </si>
  <si>
    <t>покрівельник рулонних покрівель та покрівель із штучних матеріалів</t>
  </si>
  <si>
    <t>7131</t>
  </si>
  <si>
    <t>слюсар з експлуатації та ремонту підземнихгазопроводів</t>
  </si>
  <si>
    <t>монтажник санітарно-технічних систем і устаткування</t>
  </si>
  <si>
    <t>рихтувальник кузовів</t>
  </si>
  <si>
    <t>Монтажник з монтажу сталевих та залізобетонних конструкцій</t>
  </si>
  <si>
    <t>суднокорпусник-ремонтник</t>
  </si>
  <si>
    <t>пресувальник брухту та відходів металу</t>
  </si>
  <si>
    <t>слюсар-інструментальник</t>
  </si>
  <si>
    <t>слюсар з обслуговування теплових мереж</t>
  </si>
  <si>
    <t>слюсар з огляду та ремонту локомотивів на пунктах технічного обслуговування</t>
  </si>
  <si>
    <t>контролер матеріалів, металів, напівфабрикатів та виробів</t>
  </si>
  <si>
    <t>слюсар-механік з випробувань установок та апаратури</t>
  </si>
  <si>
    <t>слюсар-судноремонтник</t>
  </si>
  <si>
    <t>Електромеханік з ремонту та обслуговування устаткування інформаційних систем</t>
  </si>
  <si>
    <t>електромонтер з випробувань та вимірювань</t>
  </si>
  <si>
    <t>Електромонтер з експлуатації розподільних мереж</t>
  </si>
  <si>
    <t>електромонтер з обслуговування електроустаткування електростанцій</t>
  </si>
  <si>
    <t>електромонтер з ремонту апаратури, релейного захисту й автоматики</t>
  </si>
  <si>
    <t>електромонтер контактної мережі</t>
  </si>
  <si>
    <t>електромонтер оперативно-виїзної бригади</t>
  </si>
  <si>
    <t>електромонтер тягової підстанції</t>
  </si>
  <si>
    <t>електрослюсар з ремонту електричних машин</t>
  </si>
  <si>
    <t>дефектоскопіст з ультразвукового контролю</t>
  </si>
  <si>
    <t>електромонтер охоронно-пожежної сигналізації</t>
  </si>
  <si>
    <t>електромонтер станційного  устаткування телефонного зв'язку</t>
  </si>
  <si>
    <t>електромонтажник з кабельних мереж</t>
  </si>
  <si>
    <t>монтажник зв'язку-кабельник</t>
  </si>
  <si>
    <t>складальник окулярів</t>
  </si>
  <si>
    <t>ювелір-монтувальник</t>
  </si>
  <si>
    <t>7313</t>
  </si>
  <si>
    <t>оправник електрокерамічних виробів</t>
  </si>
  <si>
    <t>формувальник фарфорових та фаянсових виробів</t>
  </si>
  <si>
    <t>шліфувальник фарфорових та фаянсових виробів</t>
  </si>
  <si>
    <t>склодув</t>
  </si>
  <si>
    <t>7322</t>
  </si>
  <si>
    <t>полірувальник художніх виробів</t>
  </si>
  <si>
    <t>флорист</t>
  </si>
  <si>
    <t>7331</t>
  </si>
  <si>
    <t>формувальник художнього лиття</t>
  </si>
  <si>
    <t>розфасовувач м'ясопродуктів</t>
  </si>
  <si>
    <t>формувальник ковбасних виробів</t>
  </si>
  <si>
    <t>оператор сушильних установок</t>
  </si>
  <si>
    <t>7421</t>
  </si>
  <si>
    <t>взуттьовик з ремонту взуття</t>
  </si>
  <si>
    <t>Машиніст розливальної машини (перероблення озокеритових руд)</t>
  </si>
  <si>
    <t>машиніст установок збагачення та брикетування</t>
  </si>
  <si>
    <t>машиніст розливної машини (чорна металургія)</t>
  </si>
  <si>
    <t>Бригадир на дільницях основного виробництва (металургія)</t>
  </si>
  <si>
    <t>штабелювальник металу</t>
  </si>
  <si>
    <t>нагрівальник металу (прокатне виробництво)</t>
  </si>
  <si>
    <t>вальцювальник із складання та перевалки клітей</t>
  </si>
  <si>
    <t>волочильник кольорових металів</t>
  </si>
  <si>
    <t>оператор лінії з оброблення кольорових металів</t>
  </si>
  <si>
    <t>пресувальник на гідропресах</t>
  </si>
  <si>
    <t>різальник труб та заготовок</t>
  </si>
  <si>
    <t>кочегар-випалювач</t>
  </si>
  <si>
    <t>вакуум-пресувальник керамічної маси та заготовок</t>
  </si>
  <si>
    <t>укладач маси на мішалках</t>
  </si>
  <si>
    <t>фільтр-пресувальник (виробництво керамічних, фарфорових та фаянсових виробів)</t>
  </si>
  <si>
    <t>рамник</t>
  </si>
  <si>
    <t>закрійник-різальник</t>
  </si>
  <si>
    <t>8143</t>
  </si>
  <si>
    <t>обхідник лінійний</t>
  </si>
  <si>
    <t>сортувальник коксу</t>
  </si>
  <si>
    <t>кочегар технологічних печей</t>
  </si>
  <si>
    <t>оператор на решітці</t>
  </si>
  <si>
    <t>електроерозіоніст</t>
  </si>
  <si>
    <t>рубач дроту</t>
  </si>
  <si>
    <t>оператор мийної установки</t>
  </si>
  <si>
    <t>гальванік</t>
  </si>
  <si>
    <t>різальник матеріалів</t>
  </si>
  <si>
    <t>оператор чистильної машини</t>
  </si>
  <si>
    <t>складальник верху взуття</t>
  </si>
  <si>
    <t>8266</t>
  </si>
  <si>
    <t>фрезерувальник взуття</t>
  </si>
  <si>
    <t>машиніст тістомісильних машин</t>
  </si>
  <si>
    <t>обмотувальник елементів електричних машин</t>
  </si>
  <si>
    <t>8282</t>
  </si>
  <si>
    <t>ізолювальник (ізоляційні роботи)</t>
  </si>
  <si>
    <t>Механізатор (докер-механізатор) комплексної бригади на навантажувально-розвантажувальних роботах</t>
  </si>
  <si>
    <t>Моторист-матрос</t>
  </si>
  <si>
    <t>Каштелян</t>
  </si>
  <si>
    <t>доглядач</t>
  </si>
  <si>
    <t>опалювач</t>
  </si>
  <si>
    <t>контролер енергонагляду</t>
  </si>
  <si>
    <t>9153</t>
  </si>
  <si>
    <t>гірник</t>
  </si>
  <si>
    <t>вибивальник відливок</t>
  </si>
  <si>
    <t>приймальник-відправник</t>
  </si>
  <si>
    <t>екіпірувальник</t>
  </si>
  <si>
    <t>лампівник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</si>
</sst>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8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/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663"/>
  <sheetViews>
    <sheetView tabSelected="1" topLeftCell="B1" zoomScale="130" zoomScaleNormal="130" workbookViewId="0">
      <selection activeCell="B5" sqref="B5:B6"/>
    </sheetView>
  </sheetViews>
  <sheetFormatPr defaultRowHeight="15" customHeight="1"/>
  <cols>
    <col min="1" max="1" width="3.28515625" style="3" hidden="1" customWidth="1"/>
    <col min="2" max="2" width="24.42578125" style="8" customWidth="1"/>
    <col min="3" max="3" width="9.140625" style="21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3" customWidth="1"/>
    <col min="16" max="16" width="15.7109375" style="2" hidden="1" customWidth="1"/>
    <col min="17" max="17" width="8.85546875" style="5" hidden="1" customWidth="1"/>
    <col min="18" max="18" width="12.5703125" style="5" customWidth="1"/>
    <col min="19" max="16384" width="9.140625" style="5"/>
  </cols>
  <sheetData>
    <row r="1" spans="1:19" ht="15" customHeight="1">
      <c r="A1" s="36"/>
      <c r="B1" s="36"/>
      <c r="C1" s="36"/>
      <c r="D1" s="36"/>
      <c r="E1" s="36"/>
      <c r="F1" s="36"/>
      <c r="G1" s="36"/>
      <c r="H1" s="20"/>
      <c r="I1" s="20"/>
      <c r="J1" s="20"/>
      <c r="K1" s="20"/>
      <c r="L1" s="20"/>
      <c r="M1" s="20"/>
      <c r="N1" s="20"/>
      <c r="O1" s="19"/>
      <c r="P1" s="1"/>
    </row>
    <row r="2" spans="1:19" ht="18.75" customHeight="1">
      <c r="A2" s="37" t="s">
        <v>602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9" ht="18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9" ht="36.75" hidden="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9" ht="33" customHeight="1">
      <c r="A5" s="41" t="s">
        <v>95</v>
      </c>
      <c r="B5" s="34"/>
      <c r="C5" s="35" t="s">
        <v>0</v>
      </c>
      <c r="D5" s="34" t="s">
        <v>188</v>
      </c>
      <c r="E5" s="34" t="s">
        <v>41</v>
      </c>
      <c r="F5" s="34"/>
      <c r="G5" s="34"/>
      <c r="H5" s="34"/>
      <c r="I5" s="34"/>
      <c r="J5" s="34"/>
      <c r="K5" s="34"/>
      <c r="L5" s="34"/>
      <c r="M5" s="34"/>
      <c r="N5" s="34"/>
      <c r="O5" s="40" t="s">
        <v>98</v>
      </c>
      <c r="P5" s="40" t="s">
        <v>27</v>
      </c>
    </row>
    <row r="6" spans="1:19" ht="94.5" customHeight="1">
      <c r="A6" s="41"/>
      <c r="B6" s="34"/>
      <c r="C6" s="35"/>
      <c r="D6" s="34"/>
      <c r="E6" s="33" t="s">
        <v>84</v>
      </c>
      <c r="F6" s="33" t="s">
        <v>93</v>
      </c>
      <c r="G6" s="33" t="s">
        <v>26</v>
      </c>
      <c r="H6" s="33" t="s">
        <v>220</v>
      </c>
      <c r="I6" s="33" t="s">
        <v>167</v>
      </c>
      <c r="J6" s="33" t="s">
        <v>221</v>
      </c>
      <c r="K6" s="33" t="s">
        <v>101</v>
      </c>
      <c r="L6" s="33" t="s">
        <v>175</v>
      </c>
      <c r="M6" s="33" t="s">
        <v>92</v>
      </c>
      <c r="N6" s="33" t="s">
        <v>76</v>
      </c>
      <c r="O6" s="40"/>
      <c r="P6" s="40"/>
      <c r="R6" s="12"/>
    </row>
    <row r="7" spans="1:19" s="18" customFormat="1" ht="12" customHeight="1">
      <c r="A7" s="14" t="s">
        <v>66</v>
      </c>
      <c r="B7" s="14" t="s">
        <v>66</v>
      </c>
      <c r="C7" s="15" t="s">
        <v>185</v>
      </c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6</v>
      </c>
      <c r="K7" s="14">
        <v>8</v>
      </c>
      <c r="L7" s="14">
        <v>9</v>
      </c>
      <c r="M7" s="14">
        <v>7</v>
      </c>
      <c r="N7" s="14">
        <v>8</v>
      </c>
      <c r="O7" s="16">
        <v>9</v>
      </c>
      <c r="P7" s="17">
        <v>13</v>
      </c>
    </row>
    <row r="8" spans="1:19" s="28" customFormat="1" ht="19.5">
      <c r="A8" s="23">
        <v>1</v>
      </c>
      <c r="B8" s="24" t="s">
        <v>132</v>
      </c>
      <c r="C8" s="25"/>
      <c r="D8" s="26">
        <v>2179</v>
      </c>
      <c r="E8" s="26">
        <v>373</v>
      </c>
      <c r="F8" s="26">
        <v>486</v>
      </c>
      <c r="G8" s="26">
        <v>499</v>
      </c>
      <c r="H8" s="26">
        <v>488</v>
      </c>
      <c r="I8" s="29">
        <v>222</v>
      </c>
      <c r="J8" s="26">
        <v>222</v>
      </c>
      <c r="K8" s="26" t="e">
        <f>SUM(#REF!)</f>
        <v>#REF!</v>
      </c>
      <c r="L8" s="26" t="e">
        <f>SUM(#REF!)</f>
        <v>#REF!</v>
      </c>
      <c r="M8" s="26">
        <v>88</v>
      </c>
      <c r="N8" s="26">
        <v>23</v>
      </c>
      <c r="O8" s="42">
        <v>5146.9339605323548</v>
      </c>
      <c r="P8" s="27">
        <v>3217.92</v>
      </c>
    </row>
    <row r="9" spans="1:19" ht="25.5">
      <c r="B9" s="8" t="s">
        <v>603</v>
      </c>
      <c r="C9" s="21" t="s">
        <v>157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4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3">
        <v>5000</v>
      </c>
      <c r="P9" s="2">
        <v>3831.67</v>
      </c>
      <c r="R9" s="7"/>
      <c r="S9" s="7"/>
    </row>
    <row r="10" spans="1:19" ht="38.25" customHeight="1">
      <c r="B10" s="8" t="s">
        <v>604</v>
      </c>
      <c r="C10" s="21" t="s">
        <v>157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43">
        <v>0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13">
        <v>7374</v>
      </c>
      <c r="P10" s="2">
        <v>3647.59</v>
      </c>
      <c r="R10" s="7"/>
      <c r="S10" s="7"/>
    </row>
    <row r="11" spans="1:19" ht="12.75">
      <c r="B11" s="8" t="s">
        <v>117</v>
      </c>
      <c r="C11" s="21" t="s">
        <v>157</v>
      </c>
      <c r="D11" s="3">
        <v>5</v>
      </c>
      <c r="E11" s="3">
        <v>0</v>
      </c>
      <c r="F11" s="3">
        <v>0</v>
      </c>
      <c r="G11" s="3">
        <v>0</v>
      </c>
      <c r="H11" s="3">
        <v>4</v>
      </c>
      <c r="I11" s="4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13">
        <v>6732</v>
      </c>
      <c r="P11" s="2">
        <v>3200</v>
      </c>
      <c r="R11" s="7"/>
      <c r="S11" s="7"/>
    </row>
    <row r="12" spans="1:19" ht="12.75">
      <c r="B12" s="8" t="s">
        <v>489</v>
      </c>
      <c r="C12" s="21" t="s">
        <v>216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13">
        <v>7000</v>
      </c>
      <c r="P12" s="2">
        <v>5576</v>
      </c>
      <c r="R12" s="7"/>
      <c r="S12" s="7"/>
    </row>
    <row r="13" spans="1:19" ht="12.75">
      <c r="B13" s="8" t="s">
        <v>119</v>
      </c>
      <c r="C13" s="21" t="s">
        <v>216</v>
      </c>
      <c r="D13" s="3">
        <v>3</v>
      </c>
      <c r="E13" s="3">
        <v>0</v>
      </c>
      <c r="F13" s="3">
        <v>0</v>
      </c>
      <c r="G13" s="3">
        <v>0</v>
      </c>
      <c r="H13" s="3">
        <v>3</v>
      </c>
      <c r="I13" s="4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3">
        <v>5366.67</v>
      </c>
      <c r="P13" s="2">
        <v>7886.9</v>
      </c>
      <c r="R13" s="7"/>
      <c r="S13" s="7"/>
    </row>
    <row r="14" spans="1:19" ht="12.75">
      <c r="B14" s="8" t="s">
        <v>420</v>
      </c>
      <c r="C14" s="21" t="s">
        <v>216</v>
      </c>
      <c r="D14" s="3">
        <v>2</v>
      </c>
      <c r="E14" s="3">
        <v>0</v>
      </c>
      <c r="F14" s="3">
        <v>0</v>
      </c>
      <c r="G14" s="3">
        <v>1</v>
      </c>
      <c r="H14" s="3">
        <v>0</v>
      </c>
      <c r="I14" s="4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13">
        <v>6725</v>
      </c>
      <c r="P14" s="2">
        <v>3200</v>
      </c>
      <c r="R14" s="7"/>
      <c r="S14" s="7"/>
    </row>
    <row r="15" spans="1:19" ht="12.75">
      <c r="B15" s="8" t="s">
        <v>358</v>
      </c>
      <c r="C15" s="21" t="s">
        <v>359</v>
      </c>
      <c r="D15" s="3">
        <v>3</v>
      </c>
      <c r="E15" s="3">
        <v>1</v>
      </c>
      <c r="F15" s="3">
        <v>0</v>
      </c>
      <c r="G15" s="3">
        <v>0</v>
      </c>
      <c r="H15" s="3">
        <v>0</v>
      </c>
      <c r="I15" s="43">
        <v>0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13">
        <v>7074.33</v>
      </c>
      <c r="P15" s="2">
        <v>3036.86</v>
      </c>
      <c r="R15" s="7"/>
      <c r="S15" s="7"/>
    </row>
    <row r="16" spans="1:19" ht="12.75">
      <c r="B16" s="8" t="s">
        <v>605</v>
      </c>
      <c r="C16" s="21" t="s">
        <v>359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43">
        <v>4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13">
        <v>12680.5</v>
      </c>
      <c r="P16" s="2">
        <v>4163.75</v>
      </c>
      <c r="R16" s="7"/>
      <c r="S16" s="7"/>
    </row>
    <row r="17" spans="2:19" ht="12.75">
      <c r="B17" s="8" t="s">
        <v>59</v>
      </c>
      <c r="C17" s="21" t="s">
        <v>112</v>
      </c>
      <c r="D17" s="3">
        <v>7</v>
      </c>
      <c r="E17" s="3">
        <v>0</v>
      </c>
      <c r="F17" s="3">
        <v>0</v>
      </c>
      <c r="G17" s="3">
        <v>1</v>
      </c>
      <c r="H17" s="3">
        <v>2</v>
      </c>
      <c r="I17" s="43">
        <v>1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13">
        <v>6855.36</v>
      </c>
      <c r="P17" s="2">
        <v>3905</v>
      </c>
      <c r="R17" s="7"/>
      <c r="S17" s="7"/>
    </row>
    <row r="18" spans="2:19" ht="12.75">
      <c r="B18" s="8" t="s">
        <v>48</v>
      </c>
      <c r="C18" s="21" t="s">
        <v>112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13">
        <v>8500</v>
      </c>
      <c r="P18" s="2">
        <v>3708.76</v>
      </c>
      <c r="R18" s="7"/>
      <c r="S18" s="7"/>
    </row>
    <row r="19" spans="2:19" ht="25.5">
      <c r="B19" s="8" t="s">
        <v>360</v>
      </c>
      <c r="C19" s="21" t="s">
        <v>112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4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3">
        <v>5000</v>
      </c>
      <c r="P19" s="2">
        <v>0</v>
      </c>
      <c r="R19" s="7"/>
      <c r="S19" s="7"/>
    </row>
    <row r="20" spans="2:19" ht="25.5">
      <c r="B20" s="8" t="s">
        <v>64</v>
      </c>
      <c r="C20" s="21" t="s">
        <v>112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13">
        <v>8000</v>
      </c>
      <c r="P20" s="2">
        <v>0</v>
      </c>
      <c r="R20" s="7"/>
      <c r="S20" s="7"/>
    </row>
    <row r="21" spans="2:19" ht="12.75">
      <c r="B21" s="8" t="s">
        <v>146</v>
      </c>
      <c r="C21" s="21" t="s">
        <v>112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4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13">
        <v>5862.5</v>
      </c>
      <c r="P21" s="2">
        <v>3200</v>
      </c>
      <c r="R21" s="7"/>
      <c r="S21" s="7"/>
    </row>
    <row r="22" spans="2:19" ht="12.75">
      <c r="B22" s="8" t="s">
        <v>222</v>
      </c>
      <c r="C22" s="21" t="s">
        <v>112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4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3">
        <v>3723</v>
      </c>
      <c r="P22" s="2">
        <v>0</v>
      </c>
      <c r="R22" s="7"/>
      <c r="S22" s="7"/>
    </row>
    <row r="23" spans="2:19" ht="25.5">
      <c r="B23" s="8" t="s">
        <v>606</v>
      </c>
      <c r="C23" s="21" t="s">
        <v>112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4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13">
        <v>8466</v>
      </c>
      <c r="P23" s="2">
        <v>4304</v>
      </c>
      <c r="R23" s="7"/>
      <c r="S23" s="7"/>
    </row>
    <row r="24" spans="2:19" ht="12.75">
      <c r="B24" s="8" t="s">
        <v>421</v>
      </c>
      <c r="C24" s="21" t="s">
        <v>112</v>
      </c>
      <c r="D24" s="3">
        <v>2</v>
      </c>
      <c r="E24" s="3">
        <v>0</v>
      </c>
      <c r="F24" s="3">
        <v>0</v>
      </c>
      <c r="G24" s="3">
        <v>0</v>
      </c>
      <c r="H24" s="3">
        <v>1</v>
      </c>
      <c r="I24" s="4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13">
        <v>6050</v>
      </c>
      <c r="P24" s="2">
        <v>1218</v>
      </c>
      <c r="R24" s="7"/>
      <c r="S24" s="7"/>
    </row>
    <row r="25" spans="2:19" ht="12.75">
      <c r="B25" s="8" t="s">
        <v>607</v>
      </c>
      <c r="C25" s="21" t="s">
        <v>608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43">
        <v>1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13">
        <v>15000</v>
      </c>
      <c r="P25" s="2">
        <v>0</v>
      </c>
      <c r="R25" s="7"/>
      <c r="S25" s="7"/>
    </row>
    <row r="26" spans="2:19" ht="12.75">
      <c r="B26" s="8" t="s">
        <v>334</v>
      </c>
      <c r="C26" s="21" t="s">
        <v>223</v>
      </c>
      <c r="D26" s="3">
        <v>2</v>
      </c>
      <c r="E26" s="3">
        <v>0</v>
      </c>
      <c r="F26" s="3">
        <v>0</v>
      </c>
      <c r="G26" s="3">
        <v>0</v>
      </c>
      <c r="H26" s="3">
        <v>1</v>
      </c>
      <c r="I26" s="4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13">
        <v>8297</v>
      </c>
      <c r="P26" s="2">
        <v>3200</v>
      </c>
      <c r="R26" s="7"/>
      <c r="S26" s="7"/>
    </row>
    <row r="27" spans="2:19" ht="12.75">
      <c r="B27" s="8" t="s">
        <v>490</v>
      </c>
      <c r="C27" s="21" t="s">
        <v>491</v>
      </c>
      <c r="D27" s="3">
        <v>2</v>
      </c>
      <c r="E27" s="3">
        <v>0</v>
      </c>
      <c r="F27" s="3">
        <v>1</v>
      </c>
      <c r="G27" s="3">
        <v>0</v>
      </c>
      <c r="H27" s="3">
        <v>1</v>
      </c>
      <c r="I27" s="4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3">
        <v>4612.5</v>
      </c>
      <c r="P27" s="2">
        <v>4128.04</v>
      </c>
      <c r="R27" s="7"/>
      <c r="S27" s="7"/>
    </row>
    <row r="28" spans="2:19" ht="12.75">
      <c r="B28" s="8" t="s">
        <v>445</v>
      </c>
      <c r="C28" s="21" t="s">
        <v>186</v>
      </c>
      <c r="D28" s="3">
        <v>2</v>
      </c>
      <c r="E28" s="3">
        <v>0</v>
      </c>
      <c r="F28" s="3">
        <v>0</v>
      </c>
      <c r="G28" s="3">
        <v>1</v>
      </c>
      <c r="H28" s="3">
        <v>0</v>
      </c>
      <c r="I28" s="4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13">
        <v>5500</v>
      </c>
      <c r="P28" s="2">
        <v>3984.16</v>
      </c>
      <c r="R28" s="7"/>
      <c r="S28" s="7"/>
    </row>
    <row r="29" spans="2:19" ht="38.25">
      <c r="B29" s="8" t="s">
        <v>609</v>
      </c>
      <c r="C29" s="21" t="s">
        <v>610</v>
      </c>
      <c r="D29" s="3">
        <v>1</v>
      </c>
      <c r="E29" s="3">
        <v>0</v>
      </c>
      <c r="F29" s="3">
        <v>0</v>
      </c>
      <c r="G29" s="3">
        <v>1</v>
      </c>
      <c r="H29" s="3">
        <v>0</v>
      </c>
      <c r="I29" s="4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3">
        <v>4250</v>
      </c>
      <c r="P29" s="2">
        <v>0</v>
      </c>
      <c r="R29" s="7"/>
      <c r="S29" s="7"/>
    </row>
    <row r="30" spans="2:19" ht="38.25">
      <c r="B30" s="8" t="s">
        <v>361</v>
      </c>
      <c r="C30" s="21" t="s">
        <v>36</v>
      </c>
      <c r="D30" s="3">
        <v>2</v>
      </c>
      <c r="E30" s="3">
        <v>0</v>
      </c>
      <c r="F30" s="3">
        <v>0</v>
      </c>
      <c r="G30" s="3">
        <v>0</v>
      </c>
      <c r="H30" s="3">
        <v>2</v>
      </c>
      <c r="I30" s="4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3">
        <v>5852.5</v>
      </c>
      <c r="P30" s="2">
        <v>0</v>
      </c>
      <c r="R30" s="7"/>
      <c r="S30" s="7"/>
    </row>
    <row r="31" spans="2:19" ht="12.75">
      <c r="B31" s="8" t="s">
        <v>611</v>
      </c>
      <c r="C31" s="21" t="s">
        <v>36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4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3">
        <v>6000</v>
      </c>
      <c r="P31" s="2">
        <v>5289.91</v>
      </c>
      <c r="R31" s="7"/>
      <c r="S31" s="7"/>
    </row>
    <row r="32" spans="2:19" ht="38.25">
      <c r="B32" s="8" t="s">
        <v>422</v>
      </c>
      <c r="C32" s="21" t="s">
        <v>335</v>
      </c>
      <c r="D32" s="3">
        <v>2</v>
      </c>
      <c r="E32" s="3">
        <v>0</v>
      </c>
      <c r="F32" s="3">
        <v>0</v>
      </c>
      <c r="G32" s="3">
        <v>1</v>
      </c>
      <c r="H32" s="3">
        <v>1</v>
      </c>
      <c r="I32" s="4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3">
        <v>5050</v>
      </c>
      <c r="P32" s="2">
        <v>0</v>
      </c>
      <c r="R32" s="7"/>
      <c r="S32" s="7"/>
    </row>
    <row r="33" spans="1:19" ht="12.75">
      <c r="B33" s="8" t="s">
        <v>389</v>
      </c>
      <c r="C33" s="21" t="s">
        <v>362</v>
      </c>
      <c r="D33" s="3">
        <v>2</v>
      </c>
      <c r="E33" s="3">
        <v>0</v>
      </c>
      <c r="F33" s="3">
        <v>1</v>
      </c>
      <c r="G33" s="3">
        <v>1</v>
      </c>
      <c r="H33" s="3">
        <v>0</v>
      </c>
      <c r="I33" s="4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3">
        <v>3862.5</v>
      </c>
      <c r="P33" s="2">
        <v>3466.94</v>
      </c>
      <c r="R33" s="7"/>
      <c r="S33" s="7"/>
    </row>
    <row r="34" spans="1:19" ht="15" customHeight="1">
      <c r="B34" s="8" t="s">
        <v>612</v>
      </c>
      <c r="C34" s="21" t="s">
        <v>446</v>
      </c>
      <c r="D34" s="3">
        <v>3</v>
      </c>
      <c r="E34" s="3">
        <v>0</v>
      </c>
      <c r="F34" s="3">
        <v>0</v>
      </c>
      <c r="G34" s="3">
        <v>1</v>
      </c>
      <c r="H34" s="3">
        <v>2</v>
      </c>
      <c r="I34" s="4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3">
        <v>5000</v>
      </c>
      <c r="P34" s="2">
        <v>5470.95</v>
      </c>
      <c r="R34" s="7"/>
      <c r="S34" s="7"/>
    </row>
    <row r="35" spans="1:19" ht="12.75">
      <c r="B35" s="8" t="s">
        <v>613</v>
      </c>
      <c r="C35" s="21" t="s">
        <v>446</v>
      </c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4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3">
        <v>3723</v>
      </c>
      <c r="P35" s="2">
        <v>4273.33</v>
      </c>
      <c r="R35" s="7"/>
      <c r="S35" s="7"/>
    </row>
    <row r="36" spans="1:19" ht="15" customHeight="1">
      <c r="B36" s="8" t="s">
        <v>180</v>
      </c>
      <c r="C36" s="21" t="s">
        <v>47</v>
      </c>
      <c r="D36" s="3">
        <v>6</v>
      </c>
      <c r="E36" s="3">
        <v>0</v>
      </c>
      <c r="F36" s="3">
        <v>1</v>
      </c>
      <c r="G36" s="3">
        <v>3</v>
      </c>
      <c r="H36" s="3">
        <v>0</v>
      </c>
      <c r="I36" s="43">
        <v>1</v>
      </c>
      <c r="J36" s="3">
        <v>2</v>
      </c>
      <c r="K36" s="3">
        <f t="shared" ref="K36:L36" si="0">SUM(K9:K35)</f>
        <v>1</v>
      </c>
      <c r="L36" s="3">
        <f t="shared" si="0"/>
        <v>1</v>
      </c>
      <c r="M36" s="3">
        <v>0</v>
      </c>
      <c r="N36" s="3">
        <v>0</v>
      </c>
      <c r="O36" s="13">
        <v>5493.2</v>
      </c>
      <c r="P36" s="2">
        <v>3841.77</v>
      </c>
      <c r="Q36" s="5">
        <f>SUM(Q9:Q35)</f>
        <v>0</v>
      </c>
    </row>
    <row r="37" spans="1:19" ht="12.75">
      <c r="B37" s="8" t="s">
        <v>614</v>
      </c>
      <c r="C37" s="21" t="s">
        <v>47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43">
        <v>1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13">
        <v>10800</v>
      </c>
      <c r="P37" s="2">
        <v>3200</v>
      </c>
      <c r="R37" s="7"/>
      <c r="S37" s="7"/>
    </row>
    <row r="38" spans="1:19" ht="12.75">
      <c r="B38" s="8" t="s">
        <v>123</v>
      </c>
      <c r="C38" s="21" t="s">
        <v>47</v>
      </c>
      <c r="D38" s="3">
        <v>4</v>
      </c>
      <c r="E38" s="3">
        <v>1</v>
      </c>
      <c r="F38" s="3">
        <v>0</v>
      </c>
      <c r="G38" s="3">
        <v>3</v>
      </c>
      <c r="H38" s="3">
        <v>0</v>
      </c>
      <c r="I38" s="4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3">
        <v>3980.75</v>
      </c>
      <c r="P38" s="2">
        <v>0</v>
      </c>
      <c r="R38" s="7"/>
      <c r="S38" s="7"/>
    </row>
    <row r="39" spans="1:19" ht="12.75">
      <c r="B39" s="8" t="s">
        <v>615</v>
      </c>
      <c r="C39" s="21" t="s">
        <v>616</v>
      </c>
      <c r="D39" s="3">
        <v>1</v>
      </c>
      <c r="E39" s="3">
        <v>0</v>
      </c>
      <c r="F39" s="3">
        <v>0</v>
      </c>
      <c r="G39" s="3">
        <v>1</v>
      </c>
      <c r="H39" s="3">
        <v>0</v>
      </c>
      <c r="I39" s="4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3">
        <v>4200</v>
      </c>
      <c r="P39" s="2">
        <v>3821.91</v>
      </c>
      <c r="R39" s="7"/>
      <c r="S39" s="7"/>
    </row>
    <row r="40" spans="1:19" ht="12.75">
      <c r="B40" s="8" t="s">
        <v>492</v>
      </c>
      <c r="C40" s="21" t="s">
        <v>447</v>
      </c>
      <c r="D40" s="3">
        <v>1</v>
      </c>
      <c r="E40" s="3">
        <v>0</v>
      </c>
      <c r="F40" s="3">
        <v>0</v>
      </c>
      <c r="G40" s="3">
        <v>0</v>
      </c>
      <c r="H40" s="3">
        <v>1</v>
      </c>
      <c r="I40" s="4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3">
        <v>6000</v>
      </c>
      <c r="P40" s="2">
        <v>4280.5</v>
      </c>
      <c r="R40" s="7"/>
      <c r="S40" s="7"/>
    </row>
    <row r="41" spans="1:19" ht="25.5">
      <c r="B41" s="8" t="s">
        <v>493</v>
      </c>
      <c r="C41" s="21" t="s">
        <v>224</v>
      </c>
      <c r="D41" s="3">
        <v>1</v>
      </c>
      <c r="E41" s="3">
        <v>0</v>
      </c>
      <c r="F41" s="3">
        <v>0</v>
      </c>
      <c r="G41" s="3">
        <v>1</v>
      </c>
      <c r="H41" s="3">
        <v>0</v>
      </c>
      <c r="I41" s="4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3">
        <v>4000</v>
      </c>
      <c r="P41" s="2">
        <v>6503.1</v>
      </c>
      <c r="R41" s="7"/>
      <c r="S41" s="7"/>
    </row>
    <row r="42" spans="1:19" ht="12.75">
      <c r="B42" s="8" t="s">
        <v>617</v>
      </c>
      <c r="C42" s="21" t="s">
        <v>226</v>
      </c>
      <c r="D42" s="3">
        <v>1</v>
      </c>
      <c r="E42" s="3">
        <v>0</v>
      </c>
      <c r="F42" s="3">
        <v>0</v>
      </c>
      <c r="G42" s="3">
        <v>0</v>
      </c>
      <c r="H42" s="3">
        <v>1</v>
      </c>
      <c r="I42" s="43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3">
        <v>5000</v>
      </c>
      <c r="P42" s="2">
        <v>0</v>
      </c>
      <c r="R42" s="7"/>
      <c r="S42" s="7"/>
    </row>
    <row r="43" spans="1:19" s="7" customFormat="1" ht="12.75">
      <c r="A43" s="4"/>
      <c r="B43" s="8" t="s">
        <v>225</v>
      </c>
      <c r="C43" s="21" t="s">
        <v>226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4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13">
        <v>7380</v>
      </c>
      <c r="P43" s="6">
        <v>3313.5</v>
      </c>
    </row>
    <row r="44" spans="1:19" ht="28.5" customHeight="1">
      <c r="B44" s="8" t="s">
        <v>494</v>
      </c>
      <c r="C44" s="21" t="s">
        <v>137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4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13">
        <v>8500</v>
      </c>
      <c r="P44" s="2">
        <v>5765</v>
      </c>
      <c r="R44" s="7"/>
      <c r="S44" s="7"/>
    </row>
    <row r="45" spans="1:19" ht="12.75">
      <c r="B45" s="8" t="s">
        <v>227</v>
      </c>
      <c r="C45" s="21" t="s">
        <v>137</v>
      </c>
      <c r="D45" s="3">
        <v>2</v>
      </c>
      <c r="E45" s="3">
        <v>1</v>
      </c>
      <c r="F45" s="3">
        <v>1</v>
      </c>
      <c r="G45" s="3">
        <v>0</v>
      </c>
      <c r="H45" s="3">
        <v>0</v>
      </c>
      <c r="I45" s="4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3">
        <v>3724</v>
      </c>
      <c r="P45" s="2">
        <v>4335.25</v>
      </c>
      <c r="R45" s="7"/>
      <c r="S45" s="7"/>
    </row>
    <row r="46" spans="1:19" ht="12.75">
      <c r="B46" s="8" t="s">
        <v>495</v>
      </c>
      <c r="C46" s="21" t="s">
        <v>496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13">
        <v>7500</v>
      </c>
      <c r="P46" s="2">
        <v>0</v>
      </c>
      <c r="R46" s="7"/>
      <c r="S46" s="7"/>
    </row>
    <row r="47" spans="1:19" ht="51">
      <c r="B47" s="8" t="s">
        <v>497</v>
      </c>
      <c r="C47" s="21" t="s">
        <v>498</v>
      </c>
      <c r="D47" s="3">
        <v>2</v>
      </c>
      <c r="E47" s="3">
        <v>0</v>
      </c>
      <c r="F47" s="3">
        <v>0</v>
      </c>
      <c r="G47" s="3">
        <v>2</v>
      </c>
      <c r="H47" s="3">
        <v>0</v>
      </c>
      <c r="I47" s="4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3">
        <v>4000</v>
      </c>
      <c r="P47" s="2">
        <v>4755</v>
      </c>
      <c r="R47" s="7"/>
      <c r="S47" s="7"/>
    </row>
    <row r="48" spans="1:19" ht="25.5">
      <c r="B48" s="8" t="s">
        <v>499</v>
      </c>
      <c r="C48" s="21" t="s">
        <v>500</v>
      </c>
      <c r="D48" s="3">
        <v>2</v>
      </c>
      <c r="E48" s="3">
        <v>0</v>
      </c>
      <c r="F48" s="3">
        <v>1</v>
      </c>
      <c r="G48" s="3">
        <v>1</v>
      </c>
      <c r="H48" s="3">
        <v>0</v>
      </c>
      <c r="I48" s="4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3">
        <v>4130</v>
      </c>
      <c r="P48" s="2">
        <v>3200</v>
      </c>
      <c r="R48" s="7"/>
      <c r="S48" s="7"/>
    </row>
    <row r="49" spans="1:19" ht="25.5">
      <c r="B49" s="8" t="s">
        <v>336</v>
      </c>
      <c r="C49" s="21" t="s">
        <v>337</v>
      </c>
      <c r="D49" s="3">
        <v>2</v>
      </c>
      <c r="E49" s="3">
        <v>0</v>
      </c>
      <c r="F49" s="3">
        <v>0</v>
      </c>
      <c r="G49" s="3">
        <v>2</v>
      </c>
      <c r="H49" s="3">
        <v>0</v>
      </c>
      <c r="I49" s="4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3">
        <v>4390</v>
      </c>
      <c r="P49" s="2">
        <v>0</v>
      </c>
      <c r="R49" s="7"/>
      <c r="S49" s="7"/>
    </row>
    <row r="50" spans="1:19" ht="38.25">
      <c r="B50" s="8" t="s">
        <v>448</v>
      </c>
      <c r="C50" s="21" t="s">
        <v>449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4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3">
        <v>4000</v>
      </c>
      <c r="P50" s="2">
        <v>0</v>
      </c>
      <c r="R50" s="7"/>
      <c r="S50" s="7"/>
    </row>
    <row r="51" spans="1:19" ht="25.5">
      <c r="B51" s="8" t="s">
        <v>187</v>
      </c>
      <c r="C51" s="21" t="s">
        <v>83</v>
      </c>
      <c r="D51" s="3">
        <v>2</v>
      </c>
      <c r="E51" s="3">
        <v>0</v>
      </c>
      <c r="F51" s="3">
        <v>0</v>
      </c>
      <c r="G51" s="3">
        <v>1</v>
      </c>
      <c r="H51" s="3">
        <v>0</v>
      </c>
      <c r="I51" s="4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13">
        <v>5700</v>
      </c>
      <c r="P51" s="2">
        <v>0</v>
      </c>
      <c r="R51" s="7"/>
      <c r="S51" s="7"/>
    </row>
    <row r="52" spans="1:19" ht="25.5">
      <c r="B52" s="8" t="s">
        <v>126</v>
      </c>
      <c r="C52" s="21" t="s">
        <v>83</v>
      </c>
      <c r="D52" s="3">
        <v>11</v>
      </c>
      <c r="E52" s="3">
        <v>2</v>
      </c>
      <c r="F52" s="3">
        <v>1</v>
      </c>
      <c r="G52" s="3">
        <v>7</v>
      </c>
      <c r="H52" s="3">
        <v>1</v>
      </c>
      <c r="I52" s="4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3">
        <v>4151.91</v>
      </c>
      <c r="P52" s="2">
        <v>3200</v>
      </c>
      <c r="R52" s="7"/>
      <c r="S52" s="7"/>
    </row>
    <row r="53" spans="1:19" ht="38.25">
      <c r="B53" s="8" t="s">
        <v>501</v>
      </c>
      <c r="C53" s="21" t="s">
        <v>83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43">
        <v>0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13">
        <v>10000</v>
      </c>
      <c r="P53" s="2">
        <v>0</v>
      </c>
      <c r="R53" s="7"/>
      <c r="S53" s="7"/>
    </row>
    <row r="54" spans="1:19" ht="25.5">
      <c r="B54" s="8" t="s">
        <v>618</v>
      </c>
      <c r="C54" s="21" t="s">
        <v>619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4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3">
        <v>3723</v>
      </c>
      <c r="P54" s="2">
        <v>3127.83</v>
      </c>
    </row>
    <row r="55" spans="1:19" s="7" customFormat="1" ht="13.5">
      <c r="A55" s="4"/>
      <c r="B55" s="44" t="s">
        <v>110</v>
      </c>
      <c r="C55" s="45"/>
      <c r="D55" s="4">
        <v>96</v>
      </c>
      <c r="E55" s="4">
        <v>8</v>
      </c>
      <c r="F55" s="4">
        <v>7</v>
      </c>
      <c r="G55" s="4">
        <v>29</v>
      </c>
      <c r="H55" s="4">
        <v>23</v>
      </c>
      <c r="I55" s="46">
        <v>0</v>
      </c>
      <c r="J55" s="4">
        <v>20</v>
      </c>
      <c r="K55" s="4">
        <v>0</v>
      </c>
      <c r="L55" s="4">
        <v>0</v>
      </c>
      <c r="M55" s="4">
        <v>7</v>
      </c>
      <c r="N55" s="4">
        <v>2</v>
      </c>
      <c r="O55" s="47">
        <v>5864.9555208333331</v>
      </c>
      <c r="P55" s="6">
        <v>3595.48</v>
      </c>
    </row>
    <row r="56" spans="1:19" ht="12.75">
      <c r="B56" s="8" t="s">
        <v>502</v>
      </c>
      <c r="C56" s="21" t="s">
        <v>503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43">
        <v>3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3">
        <v>3725</v>
      </c>
      <c r="P56" s="2">
        <v>3311</v>
      </c>
      <c r="R56" s="7"/>
      <c r="S56" s="7"/>
    </row>
    <row r="57" spans="1:19" ht="12.75">
      <c r="B57" s="8" t="s">
        <v>620</v>
      </c>
      <c r="C57" s="21" t="s">
        <v>21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4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3">
        <v>3723</v>
      </c>
      <c r="P57" s="2">
        <v>3200</v>
      </c>
      <c r="R57" s="7"/>
      <c r="S57" s="7"/>
    </row>
    <row r="58" spans="1:19" ht="25.5">
      <c r="B58" s="8" t="s">
        <v>228</v>
      </c>
      <c r="C58" s="21" t="s">
        <v>21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43">
        <v>19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3">
        <v>4200</v>
      </c>
      <c r="P58" s="2">
        <v>0</v>
      </c>
    </row>
    <row r="59" spans="1:19" ht="12.75">
      <c r="B59" s="8" t="s">
        <v>504</v>
      </c>
      <c r="C59" s="21" t="s">
        <v>21</v>
      </c>
      <c r="D59" s="3">
        <v>2</v>
      </c>
      <c r="E59" s="3">
        <v>2</v>
      </c>
      <c r="F59" s="3">
        <v>0</v>
      </c>
      <c r="G59" s="3">
        <v>0</v>
      </c>
      <c r="H59" s="3">
        <v>0</v>
      </c>
      <c r="I59" s="4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3">
        <v>3723</v>
      </c>
      <c r="P59" s="2">
        <v>3575.95</v>
      </c>
      <c r="R59" s="7"/>
      <c r="S59" s="7"/>
    </row>
    <row r="60" spans="1:19" ht="12.75">
      <c r="B60" s="8" t="s">
        <v>229</v>
      </c>
      <c r="C60" s="21" t="s">
        <v>230</v>
      </c>
      <c r="D60" s="3">
        <v>2</v>
      </c>
      <c r="E60" s="3">
        <v>0</v>
      </c>
      <c r="F60" s="3">
        <v>1</v>
      </c>
      <c r="G60" s="3">
        <v>0</v>
      </c>
      <c r="H60" s="3">
        <v>0</v>
      </c>
      <c r="I60" s="4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13">
        <v>5862.5</v>
      </c>
      <c r="P60" s="2">
        <v>3471.27</v>
      </c>
      <c r="R60" s="7"/>
      <c r="S60" s="7"/>
    </row>
    <row r="61" spans="1:19" ht="12.75">
      <c r="B61" s="8" t="s">
        <v>423</v>
      </c>
      <c r="C61" s="21" t="s">
        <v>171</v>
      </c>
      <c r="D61" s="3">
        <v>1</v>
      </c>
      <c r="E61" s="3">
        <v>0</v>
      </c>
      <c r="F61" s="3">
        <v>0</v>
      </c>
      <c r="G61" s="3">
        <v>0</v>
      </c>
      <c r="H61" s="3">
        <v>1</v>
      </c>
      <c r="I61" s="4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3">
        <v>6000</v>
      </c>
      <c r="P61" s="2">
        <v>3200</v>
      </c>
      <c r="R61" s="7"/>
      <c r="S61" s="7"/>
    </row>
    <row r="62" spans="1:19" ht="25.5">
      <c r="B62" s="8" t="s">
        <v>18</v>
      </c>
      <c r="C62" s="21" t="s">
        <v>171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3">
        <v>5900</v>
      </c>
      <c r="P62" s="2">
        <v>0</v>
      </c>
      <c r="R62" s="7"/>
      <c r="S62" s="7"/>
    </row>
    <row r="63" spans="1:19" ht="25.5">
      <c r="B63" s="8" t="s">
        <v>505</v>
      </c>
      <c r="C63" s="21" t="s">
        <v>171</v>
      </c>
      <c r="D63" s="3">
        <v>2</v>
      </c>
      <c r="E63" s="3">
        <v>0</v>
      </c>
      <c r="F63" s="3">
        <v>1</v>
      </c>
      <c r="G63" s="3">
        <v>0</v>
      </c>
      <c r="H63" s="3">
        <v>1</v>
      </c>
      <c r="I63" s="4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3">
        <v>5225</v>
      </c>
      <c r="P63" s="2">
        <v>3740</v>
      </c>
      <c r="R63" s="7"/>
      <c r="S63" s="7"/>
    </row>
    <row r="64" spans="1:19" ht="25.5">
      <c r="B64" s="8" t="s">
        <v>621</v>
      </c>
      <c r="C64" s="21" t="s">
        <v>507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3">
        <v>3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13">
        <v>7000</v>
      </c>
      <c r="P64" s="2">
        <v>4422.51</v>
      </c>
    </row>
    <row r="65" spans="2:19" ht="12.75">
      <c r="B65" s="8" t="s">
        <v>506</v>
      </c>
      <c r="C65" s="21" t="s">
        <v>507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13">
        <v>15000</v>
      </c>
      <c r="P65" s="2">
        <v>4514.67</v>
      </c>
      <c r="R65" s="7"/>
      <c r="S65" s="7"/>
    </row>
    <row r="66" spans="2:19" ht="12.75">
      <c r="B66" s="8" t="s">
        <v>508</v>
      </c>
      <c r="C66" s="21" t="s">
        <v>391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13">
        <v>7000</v>
      </c>
      <c r="P66" s="2">
        <v>3320.33</v>
      </c>
      <c r="R66" s="7"/>
      <c r="S66" s="7"/>
    </row>
    <row r="67" spans="2:19" ht="15" customHeight="1">
      <c r="B67" s="8" t="s">
        <v>390</v>
      </c>
      <c r="C67" s="21" t="s">
        <v>391</v>
      </c>
      <c r="D67" s="3">
        <v>2</v>
      </c>
      <c r="E67" s="3">
        <v>0</v>
      </c>
      <c r="F67" s="3">
        <v>1</v>
      </c>
      <c r="G67" s="3">
        <v>0</v>
      </c>
      <c r="H67" s="3">
        <v>0</v>
      </c>
      <c r="I67" s="43">
        <v>1</v>
      </c>
      <c r="J67" s="3">
        <v>0</v>
      </c>
      <c r="K67" s="3">
        <f t="shared" ref="K67:L67" si="1">SUM(K37:K66)</f>
        <v>0</v>
      </c>
      <c r="L67" s="3">
        <f t="shared" si="1"/>
        <v>0</v>
      </c>
      <c r="M67" s="3">
        <v>1</v>
      </c>
      <c r="N67" s="3">
        <v>0</v>
      </c>
      <c r="O67" s="13">
        <v>7082.5</v>
      </c>
      <c r="P67" s="2">
        <v>3864.01</v>
      </c>
      <c r="Q67" s="5">
        <f>SUM(Q37:Q66)</f>
        <v>0</v>
      </c>
    </row>
    <row r="68" spans="2:19" ht="25.5">
      <c r="B68" s="8" t="s">
        <v>338</v>
      </c>
      <c r="C68" s="21" t="s">
        <v>231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43">
        <v>1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13">
        <v>7000</v>
      </c>
      <c r="P68" s="2">
        <v>0</v>
      </c>
      <c r="R68" s="7"/>
      <c r="S68" s="7"/>
    </row>
    <row r="69" spans="2:19" ht="12.75">
      <c r="B69" s="8" t="s">
        <v>363</v>
      </c>
      <c r="C69" s="21" t="s">
        <v>231</v>
      </c>
      <c r="D69" s="3">
        <v>1</v>
      </c>
      <c r="E69" s="3">
        <v>0</v>
      </c>
      <c r="F69" s="3">
        <v>0</v>
      </c>
      <c r="G69" s="3">
        <v>0</v>
      </c>
      <c r="H69" s="3">
        <v>1</v>
      </c>
      <c r="I69" s="4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3">
        <v>5000</v>
      </c>
      <c r="P69" s="2">
        <v>3361</v>
      </c>
      <c r="R69" s="7"/>
      <c r="S69" s="7"/>
    </row>
    <row r="70" spans="2:19" ht="12.75">
      <c r="B70" s="8" t="s">
        <v>622</v>
      </c>
      <c r="C70" s="21" t="s">
        <v>623</v>
      </c>
      <c r="D70" s="3">
        <v>1</v>
      </c>
      <c r="E70" s="3">
        <v>0</v>
      </c>
      <c r="F70" s="3">
        <v>1</v>
      </c>
      <c r="G70" s="3">
        <v>0</v>
      </c>
      <c r="H70" s="3">
        <v>0</v>
      </c>
      <c r="I70" s="4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3">
        <v>3850</v>
      </c>
      <c r="P70" s="2">
        <v>5546.33</v>
      </c>
      <c r="R70" s="7"/>
      <c r="S70" s="7"/>
    </row>
    <row r="71" spans="2:19" ht="12.75">
      <c r="B71" s="8" t="s">
        <v>624</v>
      </c>
      <c r="C71" s="21" t="s">
        <v>623</v>
      </c>
      <c r="D71" s="3">
        <v>1</v>
      </c>
      <c r="E71" s="3">
        <v>0</v>
      </c>
      <c r="F71" s="3">
        <v>0</v>
      </c>
      <c r="G71" s="3">
        <v>1</v>
      </c>
      <c r="H71" s="3">
        <v>0</v>
      </c>
      <c r="I71" s="4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3">
        <v>4000</v>
      </c>
      <c r="P71" s="2">
        <v>0</v>
      </c>
      <c r="R71" s="7"/>
      <c r="S71" s="7"/>
    </row>
    <row r="72" spans="2:19" ht="12.75">
      <c r="B72" s="8" t="s">
        <v>509</v>
      </c>
      <c r="C72" s="21" t="s">
        <v>184</v>
      </c>
      <c r="D72" s="3">
        <v>2</v>
      </c>
      <c r="E72" s="3">
        <v>0</v>
      </c>
      <c r="F72" s="3">
        <v>0</v>
      </c>
      <c r="G72" s="3">
        <v>1</v>
      </c>
      <c r="H72" s="3">
        <v>1</v>
      </c>
      <c r="I72" s="4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3">
        <v>5200</v>
      </c>
      <c r="P72" s="2">
        <v>3200</v>
      </c>
      <c r="R72" s="7"/>
      <c r="S72" s="7"/>
    </row>
    <row r="73" spans="2:19" ht="25.5">
      <c r="B73" s="8" t="s">
        <v>625</v>
      </c>
      <c r="C73" s="21" t="s">
        <v>184</v>
      </c>
      <c r="D73" s="3">
        <v>2</v>
      </c>
      <c r="E73" s="3">
        <v>0</v>
      </c>
      <c r="F73" s="3">
        <v>0</v>
      </c>
      <c r="G73" s="3">
        <v>0</v>
      </c>
      <c r="H73" s="3">
        <v>1</v>
      </c>
      <c r="I73" s="43">
        <v>1</v>
      </c>
      <c r="J73" s="3">
        <v>1</v>
      </c>
      <c r="K73" s="3">
        <v>0</v>
      </c>
      <c r="L73" s="3">
        <v>0</v>
      </c>
      <c r="M73" s="3">
        <v>0</v>
      </c>
      <c r="N73" s="3">
        <v>0</v>
      </c>
      <c r="O73" s="13">
        <v>6500</v>
      </c>
      <c r="P73" s="2">
        <v>5327.95</v>
      </c>
      <c r="R73" s="7"/>
      <c r="S73" s="7"/>
    </row>
    <row r="74" spans="2:19" ht="25.5">
      <c r="B74" s="8" t="s">
        <v>510</v>
      </c>
      <c r="C74" s="21" t="s">
        <v>184</v>
      </c>
      <c r="D74" s="3">
        <v>1</v>
      </c>
      <c r="E74" s="3">
        <v>0</v>
      </c>
      <c r="F74" s="3">
        <v>0</v>
      </c>
      <c r="G74" s="3">
        <v>0</v>
      </c>
      <c r="H74" s="3">
        <v>1</v>
      </c>
      <c r="I74" s="43">
        <v>4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3">
        <v>5500</v>
      </c>
      <c r="P74" s="2">
        <v>1378</v>
      </c>
      <c r="R74" s="7"/>
      <c r="S74" s="7"/>
    </row>
    <row r="75" spans="2:19" ht="12.75">
      <c r="B75" s="8" t="s">
        <v>626</v>
      </c>
      <c r="C75" s="21" t="s">
        <v>184</v>
      </c>
      <c r="D75" s="3">
        <v>1</v>
      </c>
      <c r="E75" s="3">
        <v>0</v>
      </c>
      <c r="F75" s="3">
        <v>0</v>
      </c>
      <c r="G75" s="3">
        <v>1</v>
      </c>
      <c r="H75" s="3">
        <v>0</v>
      </c>
      <c r="I75" s="43">
        <v>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3">
        <v>4500</v>
      </c>
      <c r="P75" s="2">
        <v>3731.75</v>
      </c>
      <c r="R75" s="7"/>
      <c r="S75" s="7"/>
    </row>
    <row r="76" spans="2:19" ht="12.75">
      <c r="B76" s="8" t="s">
        <v>5</v>
      </c>
      <c r="C76" s="21" t="s">
        <v>184</v>
      </c>
      <c r="D76" s="3">
        <v>6</v>
      </c>
      <c r="E76" s="3">
        <v>0</v>
      </c>
      <c r="F76" s="3">
        <v>0</v>
      </c>
      <c r="G76" s="3">
        <v>3</v>
      </c>
      <c r="H76" s="3">
        <v>1</v>
      </c>
      <c r="I76" s="43">
        <v>2</v>
      </c>
      <c r="J76" s="3">
        <v>1</v>
      </c>
      <c r="K76" s="3">
        <v>0</v>
      </c>
      <c r="L76" s="3">
        <v>0</v>
      </c>
      <c r="M76" s="3">
        <v>1</v>
      </c>
      <c r="N76" s="3">
        <v>0</v>
      </c>
      <c r="O76" s="13">
        <v>6250</v>
      </c>
      <c r="P76" s="2">
        <v>0</v>
      </c>
      <c r="R76" s="7"/>
      <c r="S76" s="7"/>
    </row>
    <row r="77" spans="2:19" ht="12.75">
      <c r="B77" s="8" t="s">
        <v>232</v>
      </c>
      <c r="C77" s="21" t="s">
        <v>184</v>
      </c>
      <c r="D77" s="3">
        <v>3</v>
      </c>
      <c r="E77" s="3">
        <v>0</v>
      </c>
      <c r="F77" s="3">
        <v>0</v>
      </c>
      <c r="G77" s="3">
        <v>1</v>
      </c>
      <c r="H77" s="3">
        <v>1</v>
      </c>
      <c r="I77" s="4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13">
        <v>6090</v>
      </c>
      <c r="P77" s="2">
        <v>0</v>
      </c>
      <c r="R77" s="7"/>
      <c r="S77" s="7"/>
    </row>
    <row r="78" spans="2:19" ht="12.75">
      <c r="B78" s="8" t="s">
        <v>511</v>
      </c>
      <c r="C78" s="21" t="s">
        <v>184</v>
      </c>
      <c r="D78" s="3">
        <v>2</v>
      </c>
      <c r="E78" s="3">
        <v>0</v>
      </c>
      <c r="F78" s="3">
        <v>0</v>
      </c>
      <c r="G78" s="3">
        <v>0</v>
      </c>
      <c r="H78" s="3">
        <v>2</v>
      </c>
      <c r="I78" s="4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3">
        <v>6000</v>
      </c>
      <c r="P78" s="2">
        <v>0</v>
      </c>
      <c r="R78" s="7"/>
      <c r="S78" s="7"/>
    </row>
    <row r="79" spans="2:19" ht="12.75">
      <c r="B79" s="8" t="s">
        <v>56</v>
      </c>
      <c r="C79" s="21" t="s">
        <v>184</v>
      </c>
      <c r="D79" s="3">
        <v>8</v>
      </c>
      <c r="E79" s="3">
        <v>0</v>
      </c>
      <c r="F79" s="3">
        <v>2</v>
      </c>
      <c r="G79" s="3">
        <v>3</v>
      </c>
      <c r="H79" s="3">
        <v>3</v>
      </c>
      <c r="I79" s="43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3">
        <v>4381.25</v>
      </c>
      <c r="P79" s="2">
        <v>2618.0300000000002</v>
      </c>
      <c r="R79" s="7"/>
      <c r="S79" s="7"/>
    </row>
    <row r="80" spans="2:19" ht="12.75">
      <c r="B80" s="8" t="s">
        <v>450</v>
      </c>
      <c r="C80" s="21" t="s">
        <v>339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43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13">
        <v>7000</v>
      </c>
      <c r="P80" s="2">
        <v>3381.24</v>
      </c>
      <c r="R80" s="7"/>
      <c r="S80" s="7"/>
    </row>
    <row r="81" spans="2:19" ht="12.75">
      <c r="B81" s="8" t="s">
        <v>364</v>
      </c>
      <c r="C81" s="21" t="s">
        <v>339</v>
      </c>
      <c r="D81" s="3">
        <v>1</v>
      </c>
      <c r="E81" s="3">
        <v>0</v>
      </c>
      <c r="F81" s="3">
        <v>0</v>
      </c>
      <c r="G81" s="3">
        <v>0</v>
      </c>
      <c r="H81" s="3">
        <v>1</v>
      </c>
      <c r="I81" s="4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3">
        <v>5418</v>
      </c>
      <c r="P81" s="2">
        <v>4143</v>
      </c>
      <c r="R81" s="7"/>
      <c r="S81" s="7"/>
    </row>
    <row r="82" spans="2:19" ht="12.75">
      <c r="B82" s="8" t="s">
        <v>392</v>
      </c>
      <c r="C82" s="21" t="s">
        <v>219</v>
      </c>
      <c r="D82" s="3">
        <v>1</v>
      </c>
      <c r="E82" s="3">
        <v>0</v>
      </c>
      <c r="F82" s="3">
        <v>0</v>
      </c>
      <c r="G82" s="3">
        <v>0</v>
      </c>
      <c r="H82" s="3">
        <v>1</v>
      </c>
      <c r="I82" s="43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3">
        <v>5000</v>
      </c>
      <c r="P82" s="2">
        <v>3200</v>
      </c>
      <c r="R82" s="7"/>
      <c r="S82" s="7"/>
    </row>
    <row r="83" spans="2:19" ht="12.75">
      <c r="B83" s="8" t="s">
        <v>233</v>
      </c>
      <c r="C83" s="21" t="s">
        <v>219</v>
      </c>
      <c r="D83" s="3">
        <v>1</v>
      </c>
      <c r="E83" s="3">
        <v>0</v>
      </c>
      <c r="F83" s="3">
        <v>0</v>
      </c>
      <c r="G83" s="3">
        <v>1</v>
      </c>
      <c r="H83" s="3">
        <v>0</v>
      </c>
      <c r="I83" s="4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3">
        <v>4368</v>
      </c>
      <c r="P83" s="2">
        <v>5863</v>
      </c>
      <c r="R83" s="7"/>
      <c r="S83" s="7"/>
    </row>
    <row r="84" spans="2:19" ht="12.75">
      <c r="B84" s="8" t="s">
        <v>627</v>
      </c>
      <c r="C84" s="21" t="s">
        <v>219</v>
      </c>
      <c r="D84" s="3">
        <v>1</v>
      </c>
      <c r="E84" s="3">
        <v>0</v>
      </c>
      <c r="F84" s="3">
        <v>0</v>
      </c>
      <c r="G84" s="3">
        <v>0</v>
      </c>
      <c r="H84" s="3">
        <v>1</v>
      </c>
      <c r="I84" s="4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3">
        <v>5508</v>
      </c>
      <c r="P84" s="2">
        <v>1589.36</v>
      </c>
      <c r="R84" s="7"/>
      <c r="S84" s="7"/>
    </row>
    <row r="85" spans="2:19" ht="12.75">
      <c r="B85" s="8" t="s">
        <v>234</v>
      </c>
      <c r="C85" s="21" t="s">
        <v>219</v>
      </c>
      <c r="D85" s="3">
        <v>2</v>
      </c>
      <c r="E85" s="3">
        <v>0</v>
      </c>
      <c r="F85" s="3">
        <v>0</v>
      </c>
      <c r="G85" s="3">
        <v>2</v>
      </c>
      <c r="H85" s="3">
        <v>0</v>
      </c>
      <c r="I85" s="4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3">
        <v>4810</v>
      </c>
      <c r="P85" s="2">
        <v>3048</v>
      </c>
      <c r="R85" s="7"/>
      <c r="S85" s="7"/>
    </row>
    <row r="86" spans="2:19" ht="12.75">
      <c r="B86" s="8" t="s">
        <v>628</v>
      </c>
      <c r="C86" s="21" t="s">
        <v>219</v>
      </c>
      <c r="D86" s="3">
        <v>1</v>
      </c>
      <c r="E86" s="3">
        <v>0</v>
      </c>
      <c r="F86" s="3">
        <v>0</v>
      </c>
      <c r="G86" s="3">
        <v>1</v>
      </c>
      <c r="H86" s="3">
        <v>0</v>
      </c>
      <c r="I86" s="43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3">
        <v>4426</v>
      </c>
      <c r="P86" s="2">
        <v>3425.4</v>
      </c>
      <c r="R86" s="7"/>
      <c r="S86" s="7"/>
    </row>
    <row r="87" spans="2:19" ht="12.75">
      <c r="B87" s="8" t="s">
        <v>629</v>
      </c>
      <c r="C87" s="21" t="s">
        <v>219</v>
      </c>
      <c r="D87" s="3">
        <v>1</v>
      </c>
      <c r="E87" s="3">
        <v>0</v>
      </c>
      <c r="F87" s="3">
        <v>0</v>
      </c>
      <c r="G87" s="3">
        <v>1</v>
      </c>
      <c r="H87" s="3">
        <v>0</v>
      </c>
      <c r="I87" s="4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3">
        <v>4660</v>
      </c>
      <c r="P87" s="2">
        <v>3759.36</v>
      </c>
      <c r="R87" s="7"/>
      <c r="S87" s="7"/>
    </row>
    <row r="88" spans="2:19" ht="12.75" customHeight="1">
      <c r="B88" s="8" t="s">
        <v>235</v>
      </c>
      <c r="C88" s="21" t="s">
        <v>219</v>
      </c>
      <c r="D88" s="3">
        <v>3</v>
      </c>
      <c r="E88" s="3">
        <v>0</v>
      </c>
      <c r="F88" s="3">
        <v>0</v>
      </c>
      <c r="G88" s="3">
        <v>1</v>
      </c>
      <c r="H88" s="3">
        <v>2</v>
      </c>
      <c r="I88" s="4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3">
        <v>4743.33</v>
      </c>
      <c r="P88" s="2">
        <v>3970.8</v>
      </c>
      <c r="R88" s="7"/>
      <c r="S88" s="7"/>
    </row>
    <row r="89" spans="2:19" ht="12.75">
      <c r="B89" s="8" t="s">
        <v>236</v>
      </c>
      <c r="C89" s="21" t="s">
        <v>219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4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3">
        <v>4368</v>
      </c>
      <c r="P89" s="2">
        <v>0</v>
      </c>
      <c r="R89" s="7"/>
      <c r="S89" s="7"/>
    </row>
    <row r="90" spans="2:19" ht="15" customHeight="1">
      <c r="B90" s="8" t="s">
        <v>237</v>
      </c>
      <c r="C90" s="21" t="s">
        <v>219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43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3">
        <v>4368</v>
      </c>
      <c r="P90" s="2">
        <v>3488.07</v>
      </c>
      <c r="Q90" s="5">
        <f>SUM(Q68:Q89)</f>
        <v>0</v>
      </c>
    </row>
    <row r="91" spans="2:19" ht="12.75">
      <c r="B91" s="8" t="s">
        <v>393</v>
      </c>
      <c r="C91" s="21" t="s">
        <v>219</v>
      </c>
      <c r="D91" s="3">
        <v>2</v>
      </c>
      <c r="E91" s="3">
        <v>0</v>
      </c>
      <c r="F91" s="3">
        <v>0</v>
      </c>
      <c r="G91" s="3">
        <v>2</v>
      </c>
      <c r="H91" s="3">
        <v>0</v>
      </c>
      <c r="I91" s="4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3">
        <v>4173.38</v>
      </c>
      <c r="P91" s="2">
        <v>3108.34</v>
      </c>
      <c r="R91" s="7"/>
      <c r="S91" s="7"/>
    </row>
    <row r="92" spans="2:19" ht="12.75">
      <c r="B92" s="8" t="s">
        <v>238</v>
      </c>
      <c r="C92" s="21" t="s">
        <v>219</v>
      </c>
      <c r="D92" s="3">
        <v>3</v>
      </c>
      <c r="E92" s="3">
        <v>1</v>
      </c>
      <c r="F92" s="3">
        <v>0</v>
      </c>
      <c r="G92" s="3">
        <v>0</v>
      </c>
      <c r="H92" s="3">
        <v>2</v>
      </c>
      <c r="I92" s="43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3">
        <v>4633</v>
      </c>
      <c r="P92" s="2">
        <v>3322.16</v>
      </c>
      <c r="R92" s="7"/>
      <c r="S92" s="7"/>
    </row>
    <row r="93" spans="2:19" ht="12.75">
      <c r="B93" s="8" t="s">
        <v>239</v>
      </c>
      <c r="C93" s="21" t="s">
        <v>219</v>
      </c>
      <c r="D93" s="3">
        <v>2</v>
      </c>
      <c r="E93" s="3">
        <v>0</v>
      </c>
      <c r="F93" s="3">
        <v>1</v>
      </c>
      <c r="G93" s="3">
        <v>0</v>
      </c>
      <c r="H93" s="3">
        <v>1</v>
      </c>
      <c r="I93" s="4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3">
        <v>4468</v>
      </c>
      <c r="P93" s="2">
        <v>0</v>
      </c>
      <c r="R93" s="7"/>
      <c r="S93" s="7"/>
    </row>
    <row r="94" spans="2:19" ht="25.5">
      <c r="B94" s="8" t="s">
        <v>240</v>
      </c>
      <c r="C94" s="21" t="s">
        <v>219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4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3">
        <v>4368</v>
      </c>
      <c r="P94" s="2">
        <v>2851.87</v>
      </c>
      <c r="R94" s="7"/>
      <c r="S94" s="7"/>
    </row>
    <row r="95" spans="2:19" ht="12.75">
      <c r="B95" s="8" t="s">
        <v>394</v>
      </c>
      <c r="C95" s="21" t="s">
        <v>219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4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3">
        <v>4008.75</v>
      </c>
      <c r="P95" s="2">
        <v>4215.84</v>
      </c>
      <c r="R95" s="7"/>
      <c r="S95" s="7"/>
    </row>
    <row r="96" spans="2:19" ht="12.75">
      <c r="B96" s="8" t="s">
        <v>118</v>
      </c>
      <c r="C96" s="21" t="s">
        <v>114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4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3">
        <v>4735</v>
      </c>
      <c r="P96" s="2">
        <v>3723</v>
      </c>
      <c r="R96" s="7"/>
      <c r="S96" s="7"/>
    </row>
    <row r="97" spans="2:19" ht="12.75">
      <c r="B97" s="8" t="s">
        <v>630</v>
      </c>
      <c r="C97" s="21" t="s">
        <v>114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4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3">
        <v>4735</v>
      </c>
      <c r="P97" s="2">
        <v>2616.67</v>
      </c>
      <c r="R97" s="7"/>
      <c r="S97" s="7"/>
    </row>
    <row r="98" spans="2:19" ht="12.75">
      <c r="B98" s="8" t="s">
        <v>512</v>
      </c>
      <c r="C98" s="21" t="s">
        <v>114</v>
      </c>
      <c r="D98" s="3">
        <v>1</v>
      </c>
      <c r="E98" s="3">
        <v>0</v>
      </c>
      <c r="F98" s="3">
        <v>0</v>
      </c>
      <c r="G98" s="3">
        <v>0</v>
      </c>
      <c r="H98" s="3">
        <v>1</v>
      </c>
      <c r="I98" s="4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3">
        <v>5250</v>
      </c>
      <c r="P98" s="2">
        <v>1194.33</v>
      </c>
      <c r="R98" s="7"/>
      <c r="S98" s="7"/>
    </row>
    <row r="99" spans="2:19" ht="12.75">
      <c r="B99" s="8" t="s">
        <v>631</v>
      </c>
      <c r="C99" s="21" t="s">
        <v>114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4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3">
        <v>4735</v>
      </c>
      <c r="P99" s="2">
        <v>2971.04</v>
      </c>
      <c r="R99" s="7"/>
      <c r="S99" s="7"/>
    </row>
    <row r="100" spans="2:19" ht="12.75">
      <c r="B100" s="8" t="s">
        <v>632</v>
      </c>
      <c r="C100" s="21" t="s">
        <v>114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4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3">
        <v>4735</v>
      </c>
      <c r="P100" s="2">
        <v>4349</v>
      </c>
      <c r="R100" s="7"/>
      <c r="S100" s="7"/>
    </row>
    <row r="101" spans="2:19" ht="14.25" customHeight="1">
      <c r="B101" s="8" t="s">
        <v>451</v>
      </c>
      <c r="C101" s="21" t="s">
        <v>452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4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3">
        <v>4789.9799999999996</v>
      </c>
      <c r="P101" s="2">
        <v>3295.5</v>
      </c>
      <c r="R101" s="7"/>
      <c r="S101" s="7"/>
    </row>
    <row r="102" spans="2:19" ht="12.75">
      <c r="B102" s="8" t="s">
        <v>155</v>
      </c>
      <c r="C102" s="21" t="s">
        <v>148</v>
      </c>
      <c r="D102" s="3">
        <v>7</v>
      </c>
      <c r="E102" s="3">
        <v>0</v>
      </c>
      <c r="F102" s="3">
        <v>1</v>
      </c>
      <c r="G102" s="3">
        <v>1</v>
      </c>
      <c r="H102" s="3">
        <v>5</v>
      </c>
      <c r="I102" s="43">
        <v>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3">
        <v>5032.8599999999997</v>
      </c>
      <c r="P102" s="2">
        <v>3200</v>
      </c>
      <c r="R102" s="7"/>
      <c r="S102" s="7"/>
    </row>
    <row r="103" spans="2:19" ht="15" customHeight="1">
      <c r="B103" s="8" t="s">
        <v>513</v>
      </c>
      <c r="C103" s="21" t="s">
        <v>514</v>
      </c>
      <c r="D103" s="3">
        <v>1</v>
      </c>
      <c r="E103" s="3">
        <v>0</v>
      </c>
      <c r="F103" s="3">
        <v>0</v>
      </c>
      <c r="G103" s="3">
        <v>0</v>
      </c>
      <c r="H103" s="3">
        <v>0</v>
      </c>
      <c r="I103" s="43">
        <v>0</v>
      </c>
      <c r="J103" s="3">
        <v>1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3">
        <v>9895</v>
      </c>
      <c r="P103" s="2">
        <v>3175.62</v>
      </c>
      <c r="Q103" s="5">
        <f>SUM(Q91:Q102)</f>
        <v>0</v>
      </c>
    </row>
    <row r="104" spans="2:19" ht="38.25">
      <c r="B104" s="8" t="s">
        <v>241</v>
      </c>
      <c r="C104" s="21" t="s">
        <v>242</v>
      </c>
      <c r="D104" s="3">
        <v>3</v>
      </c>
      <c r="E104" s="3">
        <v>0</v>
      </c>
      <c r="F104" s="3">
        <v>0</v>
      </c>
      <c r="G104" s="3">
        <v>3</v>
      </c>
      <c r="H104" s="3">
        <v>0</v>
      </c>
      <c r="I104" s="43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3">
        <v>4728</v>
      </c>
      <c r="P104" s="2">
        <v>3175.75</v>
      </c>
      <c r="R104" s="7"/>
      <c r="S104" s="7"/>
    </row>
    <row r="105" spans="2:19" ht="12.75">
      <c r="B105" s="8" t="s">
        <v>633</v>
      </c>
      <c r="C105" s="21" t="s">
        <v>242</v>
      </c>
      <c r="D105" s="3">
        <v>1</v>
      </c>
      <c r="E105" s="3">
        <v>0</v>
      </c>
      <c r="F105" s="3">
        <v>0</v>
      </c>
      <c r="G105" s="3">
        <v>0</v>
      </c>
      <c r="H105" s="3">
        <v>1</v>
      </c>
      <c r="I105" s="4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3">
        <v>6000</v>
      </c>
      <c r="P105" s="2">
        <v>2762.5</v>
      </c>
      <c r="R105" s="7"/>
      <c r="S105" s="7"/>
    </row>
    <row r="106" spans="2:19" ht="25.5">
      <c r="B106" s="8" t="s">
        <v>453</v>
      </c>
      <c r="C106" s="21" t="s">
        <v>454</v>
      </c>
      <c r="D106" s="3">
        <v>1</v>
      </c>
      <c r="E106" s="3">
        <v>0</v>
      </c>
      <c r="F106" s="3">
        <v>1</v>
      </c>
      <c r="G106" s="3">
        <v>0</v>
      </c>
      <c r="H106" s="3">
        <v>0</v>
      </c>
      <c r="I106" s="4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3">
        <v>3730</v>
      </c>
      <c r="P106" s="2">
        <v>1798.4</v>
      </c>
      <c r="R106" s="7"/>
      <c r="S106" s="7"/>
    </row>
    <row r="107" spans="2:19" ht="25.5">
      <c r="B107" s="8" t="s">
        <v>199</v>
      </c>
      <c r="C107" s="21" t="s">
        <v>142</v>
      </c>
      <c r="D107" s="3">
        <v>6</v>
      </c>
      <c r="E107" s="3">
        <v>0</v>
      </c>
      <c r="F107" s="3">
        <v>0</v>
      </c>
      <c r="G107" s="3">
        <v>6</v>
      </c>
      <c r="H107" s="3">
        <v>0</v>
      </c>
      <c r="I107" s="4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3">
        <v>4138.3999999999996</v>
      </c>
      <c r="P107" s="2">
        <v>3190.27</v>
      </c>
      <c r="R107" s="7"/>
      <c r="S107" s="7"/>
    </row>
    <row r="108" spans="2:19" ht="27" customHeight="1">
      <c r="B108" s="8" t="s">
        <v>455</v>
      </c>
      <c r="C108" s="21" t="s">
        <v>142</v>
      </c>
      <c r="D108" s="3">
        <v>1</v>
      </c>
      <c r="E108" s="3">
        <v>0</v>
      </c>
      <c r="F108" s="3">
        <v>0</v>
      </c>
      <c r="G108" s="3">
        <v>1</v>
      </c>
      <c r="H108" s="3">
        <v>0</v>
      </c>
      <c r="I108" s="4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3">
        <v>4000</v>
      </c>
      <c r="P108" s="2">
        <v>2908.33</v>
      </c>
      <c r="R108" s="7"/>
      <c r="S108" s="7"/>
    </row>
    <row r="109" spans="2:19" ht="38.25">
      <c r="B109" s="8" t="s">
        <v>65</v>
      </c>
      <c r="C109" s="21" t="s">
        <v>142</v>
      </c>
      <c r="D109" s="3">
        <v>6</v>
      </c>
      <c r="E109" s="3">
        <v>0</v>
      </c>
      <c r="F109" s="3">
        <v>2</v>
      </c>
      <c r="G109" s="3">
        <v>0</v>
      </c>
      <c r="H109" s="3">
        <v>4</v>
      </c>
      <c r="I109" s="4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3">
        <v>4875.67</v>
      </c>
      <c r="P109" s="2">
        <v>2867.06</v>
      </c>
      <c r="R109" s="7"/>
      <c r="S109" s="7"/>
    </row>
    <row r="110" spans="2:19" ht="25.5">
      <c r="B110" s="8" t="s">
        <v>199</v>
      </c>
      <c r="C110" s="21" t="s">
        <v>515</v>
      </c>
      <c r="D110" s="3">
        <v>8</v>
      </c>
      <c r="E110" s="3">
        <v>2</v>
      </c>
      <c r="F110" s="3">
        <v>0</v>
      </c>
      <c r="G110" s="3">
        <v>6</v>
      </c>
      <c r="H110" s="3">
        <v>0</v>
      </c>
      <c r="I110" s="4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3">
        <v>4305.75</v>
      </c>
      <c r="P110" s="2">
        <v>2964.88</v>
      </c>
      <c r="R110" s="7"/>
      <c r="S110" s="7"/>
    </row>
    <row r="111" spans="2:19" ht="25.5">
      <c r="B111" s="8" t="s">
        <v>243</v>
      </c>
      <c r="C111" s="21" t="s">
        <v>244</v>
      </c>
      <c r="D111" s="3">
        <v>1</v>
      </c>
      <c r="E111" s="3">
        <v>0</v>
      </c>
      <c r="F111" s="3">
        <v>1</v>
      </c>
      <c r="G111" s="3">
        <v>0</v>
      </c>
      <c r="H111" s="3">
        <v>0</v>
      </c>
      <c r="I111" s="4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3">
        <v>3800</v>
      </c>
      <c r="P111" s="2">
        <v>3014.43</v>
      </c>
      <c r="R111" s="7"/>
      <c r="S111" s="7"/>
    </row>
    <row r="112" spans="2:19" ht="12.75">
      <c r="B112" s="8" t="s">
        <v>245</v>
      </c>
      <c r="C112" s="21" t="s">
        <v>90</v>
      </c>
      <c r="D112" s="3">
        <v>1</v>
      </c>
      <c r="E112" s="3">
        <v>1</v>
      </c>
      <c r="F112" s="3">
        <v>0</v>
      </c>
      <c r="G112" s="3">
        <v>0</v>
      </c>
      <c r="H112" s="3">
        <v>0</v>
      </c>
      <c r="I112" s="4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3">
        <v>3723</v>
      </c>
      <c r="P112" s="2">
        <v>3127.08</v>
      </c>
      <c r="R112" s="7"/>
      <c r="S112" s="7"/>
    </row>
    <row r="113" spans="1:19" ht="12.75">
      <c r="B113" s="8" t="s">
        <v>516</v>
      </c>
      <c r="C113" s="21" t="s">
        <v>90</v>
      </c>
      <c r="D113" s="3">
        <v>2</v>
      </c>
      <c r="E113" s="3">
        <v>1</v>
      </c>
      <c r="F113" s="3">
        <v>0</v>
      </c>
      <c r="G113" s="3">
        <v>0</v>
      </c>
      <c r="H113" s="3">
        <v>1</v>
      </c>
      <c r="I113" s="4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3">
        <v>4831.5</v>
      </c>
      <c r="P113" s="2">
        <v>0</v>
      </c>
      <c r="R113" s="7"/>
      <c r="S113" s="7"/>
    </row>
    <row r="114" spans="1:19" ht="12.75">
      <c r="B114" s="8" t="s">
        <v>634</v>
      </c>
      <c r="C114" s="21" t="s">
        <v>90</v>
      </c>
      <c r="D114" s="3">
        <v>2</v>
      </c>
      <c r="E114" s="3">
        <v>1</v>
      </c>
      <c r="F114" s="3">
        <v>0</v>
      </c>
      <c r="G114" s="3">
        <v>1</v>
      </c>
      <c r="H114" s="3">
        <v>0</v>
      </c>
      <c r="I114" s="4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3">
        <v>4247.5</v>
      </c>
      <c r="P114" s="2">
        <v>3200</v>
      </c>
      <c r="R114" s="7"/>
      <c r="S114" s="7"/>
    </row>
    <row r="115" spans="1:19" ht="12.75">
      <c r="B115" s="8" t="s">
        <v>246</v>
      </c>
      <c r="C115" s="21" t="s">
        <v>90</v>
      </c>
      <c r="D115" s="3">
        <v>9</v>
      </c>
      <c r="E115" s="3">
        <v>1</v>
      </c>
      <c r="F115" s="3">
        <v>0</v>
      </c>
      <c r="G115" s="3">
        <v>1</v>
      </c>
      <c r="H115" s="3">
        <v>7</v>
      </c>
      <c r="I115" s="4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3">
        <v>5565.36</v>
      </c>
      <c r="P115" s="2">
        <v>4400</v>
      </c>
      <c r="R115" s="7"/>
      <c r="S115" s="7"/>
    </row>
    <row r="116" spans="1:19" ht="25.5">
      <c r="B116" s="8" t="s">
        <v>340</v>
      </c>
      <c r="C116" s="21" t="s">
        <v>341</v>
      </c>
      <c r="D116" s="3">
        <v>1</v>
      </c>
      <c r="E116" s="3">
        <v>0</v>
      </c>
      <c r="F116" s="3">
        <v>1</v>
      </c>
      <c r="G116" s="3">
        <v>0</v>
      </c>
      <c r="H116" s="3">
        <v>0</v>
      </c>
      <c r="I116" s="43">
        <v>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3">
        <v>3800</v>
      </c>
      <c r="P116" s="2">
        <v>0</v>
      </c>
      <c r="R116" s="7"/>
      <c r="S116" s="7"/>
    </row>
    <row r="117" spans="1:19" ht="12.75">
      <c r="B117" s="8" t="s">
        <v>395</v>
      </c>
      <c r="C117" s="21" t="s">
        <v>247</v>
      </c>
      <c r="D117" s="3">
        <v>2</v>
      </c>
      <c r="E117" s="3">
        <v>0</v>
      </c>
      <c r="F117" s="3">
        <v>0</v>
      </c>
      <c r="G117" s="3">
        <v>1</v>
      </c>
      <c r="H117" s="3">
        <v>1</v>
      </c>
      <c r="I117" s="43">
        <v>4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3">
        <v>4500</v>
      </c>
      <c r="P117" s="2">
        <v>3183.46</v>
      </c>
      <c r="R117" s="7"/>
      <c r="S117" s="7"/>
    </row>
    <row r="118" spans="1:19" ht="15.75" customHeight="1">
      <c r="B118" s="8" t="s">
        <v>517</v>
      </c>
      <c r="C118" s="21" t="s">
        <v>247</v>
      </c>
      <c r="D118" s="3">
        <v>2</v>
      </c>
      <c r="E118" s="3">
        <v>0</v>
      </c>
      <c r="F118" s="3">
        <v>0</v>
      </c>
      <c r="G118" s="3">
        <v>1</v>
      </c>
      <c r="H118" s="3">
        <v>1</v>
      </c>
      <c r="I118" s="43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3">
        <v>4917.5</v>
      </c>
      <c r="P118" s="2">
        <v>3267.05</v>
      </c>
      <c r="R118" s="7"/>
      <c r="S118" s="7"/>
    </row>
    <row r="119" spans="1:19" ht="12.75">
      <c r="B119" s="8" t="s">
        <v>519</v>
      </c>
      <c r="C119" s="21" t="s">
        <v>518</v>
      </c>
      <c r="D119" s="3">
        <v>1</v>
      </c>
      <c r="E119" s="3">
        <v>0</v>
      </c>
      <c r="F119" s="3">
        <v>0</v>
      </c>
      <c r="G119" s="3">
        <v>1</v>
      </c>
      <c r="H119" s="3">
        <v>0</v>
      </c>
      <c r="I119" s="43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3">
        <v>4369</v>
      </c>
      <c r="P119" s="2">
        <v>3081.37</v>
      </c>
      <c r="R119" s="7"/>
      <c r="S119" s="7"/>
    </row>
    <row r="120" spans="1:19" ht="12.75">
      <c r="B120" s="8" t="s">
        <v>635</v>
      </c>
      <c r="C120" s="21" t="s">
        <v>636</v>
      </c>
      <c r="D120" s="3">
        <v>1</v>
      </c>
      <c r="E120" s="3">
        <v>0</v>
      </c>
      <c r="F120" s="3">
        <v>0</v>
      </c>
      <c r="G120" s="3">
        <v>0</v>
      </c>
      <c r="H120" s="3">
        <v>1</v>
      </c>
      <c r="I120" s="43">
        <v>13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3">
        <v>5000</v>
      </c>
      <c r="P120" s="2">
        <v>2919.08</v>
      </c>
      <c r="R120" s="7"/>
      <c r="S120" s="7"/>
    </row>
    <row r="121" spans="1:19" ht="15" customHeight="1">
      <c r="B121" s="8" t="s">
        <v>637</v>
      </c>
      <c r="C121" s="21" t="s">
        <v>424</v>
      </c>
      <c r="D121" s="3">
        <v>1</v>
      </c>
      <c r="E121" s="3">
        <v>0</v>
      </c>
      <c r="F121" s="3">
        <v>0</v>
      </c>
      <c r="G121" s="3">
        <v>0</v>
      </c>
      <c r="H121" s="3">
        <v>1</v>
      </c>
      <c r="I121" s="43">
        <v>5</v>
      </c>
      <c r="J121" s="3">
        <v>0</v>
      </c>
      <c r="K121" s="3">
        <f t="shared" ref="K121:L121" si="4">SUM(K104:K120)</f>
        <v>0</v>
      </c>
      <c r="L121" s="3">
        <f t="shared" si="4"/>
        <v>0</v>
      </c>
      <c r="M121" s="3">
        <v>0</v>
      </c>
      <c r="N121" s="3">
        <v>0</v>
      </c>
      <c r="O121" s="13">
        <v>5000</v>
      </c>
      <c r="P121" s="2">
        <v>3021.75</v>
      </c>
      <c r="Q121" s="5">
        <f>SUM(Q104:Q120)</f>
        <v>0</v>
      </c>
    </row>
    <row r="122" spans="1:19" ht="25.5">
      <c r="B122" s="8" t="s">
        <v>456</v>
      </c>
      <c r="C122" s="21" t="s">
        <v>424</v>
      </c>
      <c r="D122" s="3">
        <v>3</v>
      </c>
      <c r="E122" s="3">
        <v>0</v>
      </c>
      <c r="F122" s="3">
        <v>1</v>
      </c>
      <c r="G122" s="3">
        <v>1</v>
      </c>
      <c r="H122" s="3">
        <v>1</v>
      </c>
      <c r="I122" s="4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3">
        <v>4636</v>
      </c>
      <c r="P122" s="2">
        <v>0</v>
      </c>
      <c r="R122" s="7"/>
      <c r="S122" s="7"/>
    </row>
    <row r="123" spans="1:19" ht="12.75">
      <c r="B123" s="8" t="s">
        <v>638</v>
      </c>
      <c r="C123" s="21" t="s">
        <v>424</v>
      </c>
      <c r="D123" s="3">
        <v>2</v>
      </c>
      <c r="E123" s="3">
        <v>0</v>
      </c>
      <c r="F123" s="3">
        <v>0</v>
      </c>
      <c r="G123" s="3">
        <v>0</v>
      </c>
      <c r="H123" s="3">
        <v>2</v>
      </c>
      <c r="I123" s="43">
        <v>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3">
        <v>5000</v>
      </c>
      <c r="P123" s="2">
        <v>5441.89</v>
      </c>
      <c r="R123" s="7"/>
      <c r="S123" s="7"/>
    </row>
    <row r="124" spans="1:19" s="7" customFormat="1" ht="12.75">
      <c r="A124" s="4"/>
      <c r="B124" s="8" t="s">
        <v>639</v>
      </c>
      <c r="C124" s="21" t="s">
        <v>248</v>
      </c>
      <c r="D124" s="3">
        <v>2</v>
      </c>
      <c r="E124" s="3">
        <v>0</v>
      </c>
      <c r="F124" s="3">
        <v>0</v>
      </c>
      <c r="G124" s="3">
        <v>1</v>
      </c>
      <c r="H124" s="3">
        <v>0</v>
      </c>
      <c r="I124" s="43">
        <v>0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13">
        <v>6500</v>
      </c>
      <c r="P124" s="6">
        <v>0</v>
      </c>
    </row>
    <row r="125" spans="1:19" ht="38.25">
      <c r="B125" s="8" t="s">
        <v>425</v>
      </c>
      <c r="C125" s="21" t="s">
        <v>248</v>
      </c>
      <c r="D125" s="3">
        <v>2</v>
      </c>
      <c r="E125" s="3">
        <v>0</v>
      </c>
      <c r="F125" s="3">
        <v>0</v>
      </c>
      <c r="G125" s="3">
        <v>0</v>
      </c>
      <c r="H125" s="3">
        <v>2</v>
      </c>
      <c r="I125" s="4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3">
        <v>5750</v>
      </c>
      <c r="P125" s="2">
        <v>4149.71</v>
      </c>
      <c r="R125" s="7"/>
      <c r="S125" s="7"/>
    </row>
    <row r="126" spans="1:19" ht="15" customHeight="1">
      <c r="B126" s="8" t="s">
        <v>80</v>
      </c>
      <c r="C126" s="21" t="s">
        <v>29</v>
      </c>
      <c r="D126" s="3">
        <v>13</v>
      </c>
      <c r="E126" s="3">
        <v>1</v>
      </c>
      <c r="F126" s="3">
        <v>2</v>
      </c>
      <c r="G126" s="3">
        <v>6</v>
      </c>
      <c r="H126" s="3">
        <v>4</v>
      </c>
      <c r="I126" s="43">
        <v>1</v>
      </c>
      <c r="J126" s="3">
        <v>0</v>
      </c>
      <c r="K126" s="3">
        <f t="shared" ref="K126:L126" si="5">SUM(K122:K125)</f>
        <v>0</v>
      </c>
      <c r="L126" s="3">
        <f t="shared" si="5"/>
        <v>0</v>
      </c>
      <c r="M126" s="3">
        <v>0</v>
      </c>
      <c r="N126" s="3">
        <v>0</v>
      </c>
      <c r="O126" s="13">
        <v>4566.1499999999996</v>
      </c>
      <c r="P126" s="2">
        <v>4763.5</v>
      </c>
      <c r="Q126" s="5">
        <f>SUM(Q122:Q125)</f>
        <v>0</v>
      </c>
    </row>
    <row r="127" spans="1:19" ht="12.75">
      <c r="B127" s="8" t="s">
        <v>215</v>
      </c>
      <c r="C127" s="21" t="s">
        <v>4</v>
      </c>
      <c r="D127" s="3">
        <v>4</v>
      </c>
      <c r="E127" s="3">
        <v>3</v>
      </c>
      <c r="F127" s="3">
        <v>0</v>
      </c>
      <c r="G127" s="3">
        <v>0</v>
      </c>
      <c r="H127" s="3">
        <v>1</v>
      </c>
      <c r="I127" s="43">
        <v>0</v>
      </c>
      <c r="J127" s="3">
        <v>0</v>
      </c>
      <c r="K127" s="3">
        <v>1</v>
      </c>
      <c r="L127" s="3">
        <v>0</v>
      </c>
      <c r="M127" s="3">
        <v>0</v>
      </c>
      <c r="N127" s="3">
        <v>0</v>
      </c>
      <c r="O127" s="13">
        <v>4042.25</v>
      </c>
      <c r="P127" s="2">
        <v>3053.88</v>
      </c>
      <c r="R127" s="7"/>
      <c r="S127" s="7"/>
    </row>
    <row r="128" spans="1:19" ht="25.5">
      <c r="B128" s="8" t="s">
        <v>396</v>
      </c>
      <c r="C128" s="21" t="s">
        <v>397</v>
      </c>
      <c r="D128" s="3">
        <v>6</v>
      </c>
      <c r="E128" s="3">
        <v>0</v>
      </c>
      <c r="F128" s="3">
        <v>0</v>
      </c>
      <c r="G128" s="3">
        <v>0</v>
      </c>
      <c r="H128" s="3">
        <v>6</v>
      </c>
      <c r="I128" s="43">
        <v>1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3">
        <v>5000</v>
      </c>
      <c r="P128" s="2">
        <v>2592.67</v>
      </c>
      <c r="R128" s="7"/>
      <c r="S128" s="7"/>
    </row>
    <row r="129" spans="2:19" ht="12.75">
      <c r="B129" s="8" t="s">
        <v>640</v>
      </c>
      <c r="C129" s="21" t="s">
        <v>39</v>
      </c>
      <c r="D129" s="3">
        <v>2</v>
      </c>
      <c r="E129" s="3">
        <v>0</v>
      </c>
      <c r="F129" s="3">
        <v>0</v>
      </c>
      <c r="G129" s="3">
        <v>0</v>
      </c>
      <c r="H129" s="3">
        <v>2</v>
      </c>
      <c r="I129" s="43">
        <v>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3">
        <v>5000</v>
      </c>
      <c r="P129" s="2">
        <v>1882.67</v>
      </c>
      <c r="R129" s="7"/>
      <c r="S129" s="7"/>
    </row>
    <row r="130" spans="2:19" ht="12.75">
      <c r="B130" s="8" t="s">
        <v>43</v>
      </c>
      <c r="C130" s="21" t="s">
        <v>39</v>
      </c>
      <c r="D130" s="3">
        <v>11</v>
      </c>
      <c r="E130" s="3">
        <v>2</v>
      </c>
      <c r="F130" s="3">
        <v>1</v>
      </c>
      <c r="G130" s="3">
        <v>0</v>
      </c>
      <c r="H130" s="3">
        <v>3</v>
      </c>
      <c r="I130" s="43">
        <v>0</v>
      </c>
      <c r="J130" s="3">
        <v>3</v>
      </c>
      <c r="K130" s="3">
        <v>0</v>
      </c>
      <c r="L130" s="3">
        <v>0</v>
      </c>
      <c r="M130" s="3">
        <v>1</v>
      </c>
      <c r="N130" s="3">
        <v>1</v>
      </c>
      <c r="O130" s="13">
        <v>7317</v>
      </c>
      <c r="P130" s="2">
        <v>2717.42</v>
      </c>
      <c r="R130" s="7"/>
      <c r="S130" s="7"/>
    </row>
    <row r="131" spans="2:19" ht="12.75">
      <c r="B131" s="8" t="s">
        <v>641</v>
      </c>
      <c r="C131" s="21" t="s">
        <v>39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43">
        <v>0</v>
      </c>
      <c r="J131" s="3">
        <v>1</v>
      </c>
      <c r="K131" s="3">
        <v>0</v>
      </c>
      <c r="L131" s="3">
        <v>0</v>
      </c>
      <c r="M131" s="3">
        <v>0</v>
      </c>
      <c r="N131" s="3">
        <v>0</v>
      </c>
      <c r="O131" s="13">
        <v>8000</v>
      </c>
      <c r="P131" s="2">
        <v>3200</v>
      </c>
      <c r="R131" s="7"/>
      <c r="S131" s="7"/>
    </row>
    <row r="132" spans="2:19" ht="12.75">
      <c r="B132" s="8" t="s">
        <v>642</v>
      </c>
      <c r="C132" s="21" t="s">
        <v>643</v>
      </c>
      <c r="D132" s="3">
        <v>1</v>
      </c>
      <c r="E132" s="3">
        <v>0</v>
      </c>
      <c r="F132" s="3">
        <v>1</v>
      </c>
      <c r="G132" s="3">
        <v>0</v>
      </c>
      <c r="H132" s="3">
        <v>0</v>
      </c>
      <c r="I132" s="4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3">
        <v>3725</v>
      </c>
      <c r="P132" s="2">
        <v>0</v>
      </c>
      <c r="R132" s="7"/>
      <c r="S132" s="7"/>
    </row>
    <row r="133" spans="2:19" ht="12.75">
      <c r="B133" s="8" t="s">
        <v>249</v>
      </c>
      <c r="C133" s="21" t="s">
        <v>250</v>
      </c>
      <c r="D133" s="3">
        <v>1</v>
      </c>
      <c r="E133" s="3">
        <v>1</v>
      </c>
      <c r="F133" s="3">
        <v>0</v>
      </c>
      <c r="G133" s="3">
        <v>0</v>
      </c>
      <c r="H133" s="3">
        <v>0</v>
      </c>
      <c r="I133" s="43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3">
        <v>3723</v>
      </c>
      <c r="P133" s="2">
        <v>3200</v>
      </c>
      <c r="R133" s="7"/>
      <c r="S133" s="7"/>
    </row>
    <row r="134" spans="2:19" ht="12.75">
      <c r="B134" s="8" t="s">
        <v>58</v>
      </c>
      <c r="C134" s="21" t="s">
        <v>99</v>
      </c>
      <c r="D134" s="3">
        <v>5</v>
      </c>
      <c r="E134" s="3">
        <v>0</v>
      </c>
      <c r="F134" s="3">
        <v>0</v>
      </c>
      <c r="G134" s="3">
        <v>1</v>
      </c>
      <c r="H134" s="3">
        <v>3</v>
      </c>
      <c r="I134" s="4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13">
        <v>5570</v>
      </c>
      <c r="P134" s="2">
        <v>2951.07</v>
      </c>
    </row>
    <row r="135" spans="2:19" ht="25.5">
      <c r="B135" s="8" t="s">
        <v>426</v>
      </c>
      <c r="C135" s="21" t="s">
        <v>99</v>
      </c>
      <c r="D135" s="3">
        <v>1</v>
      </c>
      <c r="E135" s="3">
        <v>0</v>
      </c>
      <c r="F135" s="3">
        <v>0</v>
      </c>
      <c r="G135" s="3">
        <v>0</v>
      </c>
      <c r="H135" s="3">
        <v>0</v>
      </c>
      <c r="I135" s="43">
        <v>65</v>
      </c>
      <c r="J135" s="3">
        <v>0</v>
      </c>
      <c r="K135" s="3">
        <v>0</v>
      </c>
      <c r="L135" s="3">
        <v>0</v>
      </c>
      <c r="M135" s="3">
        <v>1</v>
      </c>
      <c r="N135" s="3">
        <v>0</v>
      </c>
      <c r="O135" s="13">
        <v>10000</v>
      </c>
      <c r="P135" s="2">
        <v>3443.75</v>
      </c>
    </row>
    <row r="136" spans="2:19" ht="25.5">
      <c r="B136" s="8" t="s">
        <v>520</v>
      </c>
      <c r="C136" s="21" t="s">
        <v>99</v>
      </c>
      <c r="D136" s="3">
        <v>1</v>
      </c>
      <c r="E136" s="3">
        <v>0</v>
      </c>
      <c r="F136" s="3">
        <v>1</v>
      </c>
      <c r="G136" s="3">
        <v>0</v>
      </c>
      <c r="H136" s="3">
        <v>0</v>
      </c>
      <c r="I136" s="43">
        <v>1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13">
        <v>3725</v>
      </c>
      <c r="P136" s="2">
        <v>2959.08</v>
      </c>
      <c r="R136" s="7"/>
      <c r="S136" s="7"/>
    </row>
    <row r="137" spans="2:19" ht="12.75">
      <c r="B137" s="8" t="s">
        <v>121</v>
      </c>
      <c r="C137" s="21" t="s">
        <v>170</v>
      </c>
      <c r="D137" s="3">
        <v>3</v>
      </c>
      <c r="E137" s="3">
        <v>2</v>
      </c>
      <c r="F137" s="3">
        <v>0</v>
      </c>
      <c r="G137" s="3">
        <v>1</v>
      </c>
      <c r="H137" s="3">
        <v>0</v>
      </c>
      <c r="I137" s="43">
        <v>0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3">
        <v>3815.33</v>
      </c>
      <c r="P137" s="2">
        <v>3006.89</v>
      </c>
      <c r="R137" s="7"/>
      <c r="S137" s="7"/>
    </row>
    <row r="138" spans="2:19" ht="12.75">
      <c r="B138" s="8" t="s">
        <v>251</v>
      </c>
      <c r="C138" s="21" t="s">
        <v>170</v>
      </c>
      <c r="D138" s="3">
        <v>7</v>
      </c>
      <c r="E138" s="3">
        <v>1</v>
      </c>
      <c r="F138" s="3">
        <v>1</v>
      </c>
      <c r="G138" s="3">
        <v>4</v>
      </c>
      <c r="H138" s="3">
        <v>1</v>
      </c>
      <c r="I138" s="4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3">
        <v>4471.63</v>
      </c>
      <c r="P138" s="2">
        <v>2565.31</v>
      </c>
      <c r="R138" s="7"/>
      <c r="S138" s="7"/>
    </row>
    <row r="139" spans="2:19" ht="15" customHeight="1">
      <c r="B139" s="8" t="s">
        <v>427</v>
      </c>
      <c r="C139" s="21" t="s">
        <v>428</v>
      </c>
      <c r="D139" s="3">
        <v>2</v>
      </c>
      <c r="E139" s="3">
        <v>0</v>
      </c>
      <c r="F139" s="3">
        <v>1</v>
      </c>
      <c r="G139" s="3">
        <v>0</v>
      </c>
      <c r="H139" s="3">
        <v>1</v>
      </c>
      <c r="I139" s="4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3">
        <v>4712.5</v>
      </c>
      <c r="P139" s="2">
        <v>3243.58</v>
      </c>
      <c r="R139" s="7"/>
      <c r="S139" s="7"/>
    </row>
    <row r="140" spans="2:19" ht="25.5">
      <c r="B140" s="8" t="s">
        <v>644</v>
      </c>
      <c r="C140" s="21" t="s">
        <v>428</v>
      </c>
      <c r="D140" s="3">
        <v>1</v>
      </c>
      <c r="E140" s="3">
        <v>1</v>
      </c>
      <c r="F140" s="3">
        <v>0</v>
      </c>
      <c r="G140" s="3">
        <v>0</v>
      </c>
      <c r="H140" s="3">
        <v>0</v>
      </c>
      <c r="I140" s="43">
        <v>4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3">
        <v>3723</v>
      </c>
      <c r="P140" s="2">
        <v>0</v>
      </c>
      <c r="R140" s="7"/>
      <c r="S140" s="7"/>
    </row>
    <row r="141" spans="2:19" ht="12.75">
      <c r="B141" s="8" t="s">
        <v>645</v>
      </c>
      <c r="C141" s="21" t="s">
        <v>428</v>
      </c>
      <c r="D141" s="3">
        <v>2</v>
      </c>
      <c r="E141" s="3">
        <v>0</v>
      </c>
      <c r="F141" s="3">
        <v>1</v>
      </c>
      <c r="G141" s="3">
        <v>1</v>
      </c>
      <c r="H141" s="3">
        <v>0</v>
      </c>
      <c r="I141" s="43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3">
        <v>3862.5</v>
      </c>
      <c r="P141" s="2">
        <v>6350.55</v>
      </c>
      <c r="R141" s="7"/>
      <c r="S141" s="7"/>
    </row>
    <row r="142" spans="2:19" ht="12.75">
      <c r="B142" s="8" t="s">
        <v>521</v>
      </c>
      <c r="C142" s="21" t="s">
        <v>74</v>
      </c>
      <c r="D142" s="3">
        <v>1</v>
      </c>
      <c r="E142" s="3">
        <v>0</v>
      </c>
      <c r="F142" s="3">
        <v>1</v>
      </c>
      <c r="G142" s="3">
        <v>0</v>
      </c>
      <c r="H142" s="3">
        <v>0</v>
      </c>
      <c r="I142" s="4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3">
        <v>3780</v>
      </c>
      <c r="P142" s="2">
        <v>3185.29</v>
      </c>
      <c r="R142" s="7"/>
      <c r="S142" s="7"/>
    </row>
    <row r="143" spans="2:19" ht="12.75">
      <c r="B143" s="8" t="s">
        <v>646</v>
      </c>
      <c r="C143" s="21" t="s">
        <v>74</v>
      </c>
      <c r="D143" s="3">
        <v>1</v>
      </c>
      <c r="E143" s="3">
        <v>0</v>
      </c>
      <c r="F143" s="3">
        <v>0</v>
      </c>
      <c r="G143" s="3">
        <v>1</v>
      </c>
      <c r="H143" s="3">
        <v>0</v>
      </c>
      <c r="I143" s="43">
        <v>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3">
        <v>4000</v>
      </c>
      <c r="P143" s="2">
        <v>3685.99</v>
      </c>
      <c r="R143" s="7"/>
      <c r="S143" s="7"/>
    </row>
    <row r="144" spans="2:19" ht="12.75">
      <c r="B144" s="8" t="s">
        <v>429</v>
      </c>
      <c r="C144" s="21" t="s">
        <v>430</v>
      </c>
      <c r="D144" s="3">
        <v>1</v>
      </c>
      <c r="E144" s="3">
        <v>0</v>
      </c>
      <c r="F144" s="3">
        <v>0</v>
      </c>
      <c r="G144" s="3">
        <v>1</v>
      </c>
      <c r="H144" s="3">
        <v>0</v>
      </c>
      <c r="I144" s="43">
        <v>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3">
        <v>4500</v>
      </c>
      <c r="P144" s="2">
        <v>2855.33</v>
      </c>
      <c r="R144" s="7"/>
      <c r="S144" s="7"/>
    </row>
    <row r="145" spans="1:19" ht="12.75">
      <c r="B145" s="8" t="s">
        <v>253</v>
      </c>
      <c r="C145" s="21" t="s">
        <v>252</v>
      </c>
      <c r="D145" s="3">
        <v>4</v>
      </c>
      <c r="E145" s="3">
        <v>0</v>
      </c>
      <c r="F145" s="3">
        <v>1</v>
      </c>
      <c r="G145" s="3">
        <v>2</v>
      </c>
      <c r="H145" s="3">
        <v>1</v>
      </c>
      <c r="I145" s="4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3">
        <v>4544.6000000000004</v>
      </c>
      <c r="P145" s="2">
        <v>3364.96</v>
      </c>
      <c r="R145" s="7"/>
      <c r="S145" s="7"/>
    </row>
    <row r="146" spans="1:19" ht="12.75">
      <c r="B146" s="8" t="s">
        <v>254</v>
      </c>
      <c r="C146" s="21" t="s">
        <v>252</v>
      </c>
      <c r="D146" s="3">
        <v>1</v>
      </c>
      <c r="E146" s="3">
        <v>1</v>
      </c>
      <c r="F146" s="3">
        <v>0</v>
      </c>
      <c r="G146" s="3">
        <v>0</v>
      </c>
      <c r="H146" s="3">
        <v>0</v>
      </c>
      <c r="I146" s="4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3">
        <v>3723</v>
      </c>
      <c r="P146" s="2">
        <v>4164.8900000000003</v>
      </c>
      <c r="R146" s="7"/>
      <c r="S146" s="7"/>
    </row>
    <row r="147" spans="1:19" s="7" customFormat="1" ht="13.5">
      <c r="A147" s="4"/>
      <c r="B147" s="44" t="s">
        <v>9</v>
      </c>
      <c r="C147" s="45"/>
      <c r="D147" s="4">
        <v>209</v>
      </c>
      <c r="E147" s="4">
        <v>22</v>
      </c>
      <c r="F147" s="4">
        <v>25</v>
      </c>
      <c r="G147" s="4">
        <v>69</v>
      </c>
      <c r="H147" s="4">
        <v>72</v>
      </c>
      <c r="I147" s="46">
        <v>0</v>
      </c>
      <c r="J147" s="4">
        <v>15</v>
      </c>
      <c r="K147" s="4">
        <v>0</v>
      </c>
      <c r="L147" s="4">
        <v>0</v>
      </c>
      <c r="M147" s="4">
        <v>4</v>
      </c>
      <c r="N147" s="4">
        <v>2</v>
      </c>
      <c r="O147" s="47">
        <v>5088.5163157894731</v>
      </c>
      <c r="P147" s="6">
        <v>3718.94</v>
      </c>
    </row>
    <row r="148" spans="1:19" ht="25.5">
      <c r="B148" s="8" t="s">
        <v>457</v>
      </c>
      <c r="C148" s="21" t="s">
        <v>458</v>
      </c>
      <c r="D148" s="3">
        <v>1</v>
      </c>
      <c r="E148" s="3">
        <v>1</v>
      </c>
      <c r="F148" s="3">
        <v>0</v>
      </c>
      <c r="G148" s="3">
        <v>0</v>
      </c>
      <c r="H148" s="3">
        <v>0</v>
      </c>
      <c r="I148" s="43">
        <v>1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3">
        <v>3723</v>
      </c>
      <c r="P148" s="2">
        <v>2473.54</v>
      </c>
      <c r="R148" s="7"/>
      <c r="S148" s="7"/>
    </row>
    <row r="149" spans="1:19" ht="12.75">
      <c r="B149" s="8" t="s">
        <v>255</v>
      </c>
      <c r="C149" s="21" t="s">
        <v>256</v>
      </c>
      <c r="D149" s="3">
        <v>1</v>
      </c>
      <c r="E149" s="3">
        <v>0</v>
      </c>
      <c r="F149" s="3">
        <v>1</v>
      </c>
      <c r="G149" s="3">
        <v>0</v>
      </c>
      <c r="H149" s="3">
        <v>0</v>
      </c>
      <c r="I149" s="43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3">
        <v>3800</v>
      </c>
      <c r="P149" s="2">
        <v>3200</v>
      </c>
      <c r="R149" s="7"/>
      <c r="S149" s="7"/>
    </row>
    <row r="150" spans="1:19" ht="12.75">
      <c r="B150" s="8" t="s">
        <v>257</v>
      </c>
      <c r="C150" s="21" t="s">
        <v>38</v>
      </c>
      <c r="D150" s="3">
        <v>3</v>
      </c>
      <c r="E150" s="3">
        <v>1</v>
      </c>
      <c r="F150" s="3">
        <v>1</v>
      </c>
      <c r="G150" s="3">
        <v>0</v>
      </c>
      <c r="H150" s="3">
        <v>0</v>
      </c>
      <c r="I150" s="43">
        <v>1</v>
      </c>
      <c r="J150" s="3">
        <v>1</v>
      </c>
      <c r="K150" s="3">
        <v>1</v>
      </c>
      <c r="L150" s="3">
        <v>0</v>
      </c>
      <c r="M150" s="3">
        <v>0</v>
      </c>
      <c r="N150" s="3">
        <v>0</v>
      </c>
      <c r="O150" s="13">
        <v>5292.67</v>
      </c>
      <c r="P150" s="2">
        <v>3558.35</v>
      </c>
      <c r="R150" s="7"/>
      <c r="S150" s="7"/>
    </row>
    <row r="151" spans="1:19" ht="12.75">
      <c r="B151" s="8" t="s">
        <v>522</v>
      </c>
      <c r="C151" s="21" t="s">
        <v>38</v>
      </c>
      <c r="D151" s="3">
        <v>1</v>
      </c>
      <c r="E151" s="3">
        <v>0</v>
      </c>
      <c r="F151" s="3">
        <v>0</v>
      </c>
      <c r="G151" s="3">
        <v>0</v>
      </c>
      <c r="H151" s="3">
        <v>1</v>
      </c>
      <c r="I151" s="4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3">
        <v>5000</v>
      </c>
      <c r="P151" s="2">
        <v>3065.17</v>
      </c>
      <c r="R151" s="7"/>
      <c r="S151" s="7"/>
    </row>
    <row r="152" spans="1:19" ht="12.75">
      <c r="B152" s="8" t="s">
        <v>647</v>
      </c>
      <c r="C152" s="21" t="s">
        <v>38</v>
      </c>
      <c r="D152" s="3">
        <v>2</v>
      </c>
      <c r="E152" s="3">
        <v>0</v>
      </c>
      <c r="F152" s="3">
        <v>0</v>
      </c>
      <c r="G152" s="3">
        <v>1</v>
      </c>
      <c r="H152" s="3">
        <v>0</v>
      </c>
      <c r="I152" s="43">
        <v>0</v>
      </c>
      <c r="J152" s="3">
        <v>1</v>
      </c>
      <c r="K152" s="3">
        <v>2</v>
      </c>
      <c r="L152" s="3">
        <v>0</v>
      </c>
      <c r="M152" s="3">
        <v>0</v>
      </c>
      <c r="N152" s="3">
        <v>0</v>
      </c>
      <c r="O152" s="13">
        <v>6800</v>
      </c>
      <c r="P152" s="2">
        <v>2427.4699999999998</v>
      </c>
    </row>
    <row r="153" spans="1:19" ht="12.75">
      <c r="B153" s="8" t="s">
        <v>648</v>
      </c>
      <c r="C153" s="21" t="s">
        <v>38</v>
      </c>
      <c r="D153" s="3">
        <v>1</v>
      </c>
      <c r="E153" s="3">
        <v>0</v>
      </c>
      <c r="F153" s="3">
        <v>0</v>
      </c>
      <c r="G153" s="3">
        <v>0</v>
      </c>
      <c r="H153" s="3">
        <v>0</v>
      </c>
      <c r="I153" s="43">
        <v>2</v>
      </c>
      <c r="J153" s="3">
        <v>0</v>
      </c>
      <c r="K153" s="3">
        <v>0</v>
      </c>
      <c r="L153" s="3">
        <v>0</v>
      </c>
      <c r="M153" s="3">
        <v>1</v>
      </c>
      <c r="N153" s="3">
        <v>0</v>
      </c>
      <c r="O153" s="13">
        <v>10000</v>
      </c>
      <c r="P153" s="2">
        <v>0</v>
      </c>
      <c r="R153" s="7"/>
      <c r="S153" s="7"/>
    </row>
    <row r="154" spans="1:19" ht="25.5">
      <c r="B154" s="8" t="s">
        <v>523</v>
      </c>
      <c r="C154" s="21" t="s">
        <v>38</v>
      </c>
      <c r="D154" s="3">
        <v>1</v>
      </c>
      <c r="E154" s="3">
        <v>0</v>
      </c>
      <c r="F154" s="3">
        <v>0</v>
      </c>
      <c r="G154" s="3">
        <v>1</v>
      </c>
      <c r="H154" s="3">
        <v>0</v>
      </c>
      <c r="I154" s="4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3">
        <v>4000</v>
      </c>
      <c r="P154" s="2">
        <v>0</v>
      </c>
      <c r="R154" s="7"/>
      <c r="S154" s="7"/>
    </row>
    <row r="155" spans="1:19" ht="12.75">
      <c r="B155" s="8" t="s">
        <v>398</v>
      </c>
      <c r="C155" s="21" t="s">
        <v>399</v>
      </c>
      <c r="D155" s="3">
        <v>1</v>
      </c>
      <c r="E155" s="3">
        <v>0</v>
      </c>
      <c r="F155" s="3">
        <v>0</v>
      </c>
      <c r="G155" s="3">
        <v>0</v>
      </c>
      <c r="H155" s="3">
        <v>1</v>
      </c>
      <c r="I155" s="4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3">
        <v>6500</v>
      </c>
      <c r="P155" s="2">
        <v>0</v>
      </c>
      <c r="R155" s="7"/>
      <c r="S155" s="7"/>
    </row>
    <row r="156" spans="1:19" ht="12.75">
      <c r="B156" s="8" t="s">
        <v>649</v>
      </c>
      <c r="C156" s="21" t="s">
        <v>23</v>
      </c>
      <c r="D156" s="3">
        <v>1</v>
      </c>
      <c r="E156" s="3">
        <v>0</v>
      </c>
      <c r="F156" s="3">
        <v>0</v>
      </c>
      <c r="G156" s="3">
        <v>0</v>
      </c>
      <c r="H156" s="3">
        <v>0</v>
      </c>
      <c r="I156" s="43">
        <v>0</v>
      </c>
      <c r="J156" s="3">
        <v>0</v>
      </c>
      <c r="K156" s="3">
        <v>0</v>
      </c>
      <c r="L156" s="3">
        <v>0</v>
      </c>
      <c r="M156" s="3">
        <v>1</v>
      </c>
      <c r="N156" s="3">
        <v>0</v>
      </c>
      <c r="O156" s="13">
        <v>12300</v>
      </c>
      <c r="P156" s="2">
        <v>3235.1</v>
      </c>
      <c r="R156" s="7"/>
      <c r="S156" s="7"/>
    </row>
    <row r="157" spans="1:19" ht="12.75">
      <c r="B157" s="8" t="s">
        <v>68</v>
      </c>
      <c r="C157" s="21" t="s">
        <v>23</v>
      </c>
      <c r="D157" s="3">
        <v>2</v>
      </c>
      <c r="E157" s="3">
        <v>0</v>
      </c>
      <c r="F157" s="3">
        <v>1</v>
      </c>
      <c r="G157" s="3">
        <v>1</v>
      </c>
      <c r="H157" s="3">
        <v>0</v>
      </c>
      <c r="I157" s="4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3">
        <v>3862.5</v>
      </c>
      <c r="P157" s="2">
        <v>3461.5</v>
      </c>
      <c r="R157" s="7"/>
      <c r="S157" s="7"/>
    </row>
    <row r="158" spans="1:19" ht="25.5">
      <c r="B158" s="8" t="s">
        <v>131</v>
      </c>
      <c r="C158" s="21" t="s">
        <v>23</v>
      </c>
      <c r="D158" s="3">
        <v>1</v>
      </c>
      <c r="E158" s="3">
        <v>0</v>
      </c>
      <c r="F158" s="3">
        <v>0</v>
      </c>
      <c r="G158" s="3">
        <v>1</v>
      </c>
      <c r="H158" s="3">
        <v>0</v>
      </c>
      <c r="I158" s="4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3">
        <v>4554</v>
      </c>
      <c r="P158" s="2">
        <v>3246.67</v>
      </c>
      <c r="R158" s="7"/>
      <c r="S158" s="7"/>
    </row>
    <row r="159" spans="1:19" ht="12.75">
      <c r="B159" s="8" t="s">
        <v>400</v>
      </c>
      <c r="C159" s="21" t="s">
        <v>181</v>
      </c>
      <c r="D159" s="3">
        <v>3</v>
      </c>
      <c r="E159" s="3">
        <v>0</v>
      </c>
      <c r="F159" s="3">
        <v>2</v>
      </c>
      <c r="G159" s="3">
        <v>0</v>
      </c>
      <c r="H159" s="3">
        <v>0</v>
      </c>
      <c r="I159" s="43">
        <v>0</v>
      </c>
      <c r="J159" s="3">
        <v>1</v>
      </c>
      <c r="K159" s="3">
        <v>0</v>
      </c>
      <c r="L159" s="3">
        <v>0</v>
      </c>
      <c r="M159" s="3">
        <v>0</v>
      </c>
      <c r="N159" s="3">
        <v>0</v>
      </c>
      <c r="O159" s="13">
        <v>5226</v>
      </c>
      <c r="P159" s="2">
        <v>3331.64</v>
      </c>
      <c r="R159" s="7"/>
      <c r="S159" s="7"/>
    </row>
    <row r="160" spans="1:19" ht="12.75">
      <c r="B160" s="8" t="s">
        <v>258</v>
      </c>
      <c r="C160" s="21" t="s">
        <v>181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43">
        <v>0</v>
      </c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13">
        <v>8000</v>
      </c>
      <c r="P160" s="2">
        <v>3200</v>
      </c>
      <c r="R160" s="7"/>
      <c r="S160" s="7"/>
    </row>
    <row r="161" spans="2:19" ht="12.75">
      <c r="B161" s="8" t="s">
        <v>143</v>
      </c>
      <c r="C161" s="21" t="s">
        <v>181</v>
      </c>
      <c r="D161" s="3">
        <v>1</v>
      </c>
      <c r="E161" s="3">
        <v>0</v>
      </c>
      <c r="F161" s="3">
        <v>0</v>
      </c>
      <c r="G161" s="3">
        <v>0</v>
      </c>
      <c r="H161" s="3">
        <v>1</v>
      </c>
      <c r="I161" s="4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3">
        <v>5000</v>
      </c>
      <c r="P161" s="2">
        <v>0</v>
      </c>
      <c r="R161" s="7"/>
      <c r="S161" s="7"/>
    </row>
    <row r="162" spans="2:19" ht="25.5">
      <c r="B162" s="8" t="s">
        <v>650</v>
      </c>
      <c r="C162" s="21" t="s">
        <v>181</v>
      </c>
      <c r="D162" s="3">
        <v>1</v>
      </c>
      <c r="E162" s="3">
        <v>0</v>
      </c>
      <c r="F162" s="3">
        <v>1</v>
      </c>
      <c r="G162" s="3">
        <v>0</v>
      </c>
      <c r="H162" s="3">
        <v>0</v>
      </c>
      <c r="I162" s="4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3">
        <v>3750</v>
      </c>
      <c r="P162" s="2">
        <v>0</v>
      </c>
      <c r="R162" s="7"/>
      <c r="S162" s="7"/>
    </row>
    <row r="163" spans="2:19" ht="25.5">
      <c r="B163" s="8" t="s">
        <v>651</v>
      </c>
      <c r="C163" s="21" t="s">
        <v>652</v>
      </c>
      <c r="D163" s="3">
        <v>2</v>
      </c>
      <c r="E163" s="3">
        <v>0</v>
      </c>
      <c r="F163" s="3">
        <v>0</v>
      </c>
      <c r="G163" s="3">
        <v>0</v>
      </c>
      <c r="H163" s="3">
        <v>2</v>
      </c>
      <c r="I163" s="4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3">
        <v>6000</v>
      </c>
      <c r="P163" s="2">
        <v>3200</v>
      </c>
      <c r="R163" s="7"/>
      <c r="S163" s="7"/>
    </row>
    <row r="164" spans="2:19" ht="12.75">
      <c r="B164" s="8" t="s">
        <v>524</v>
      </c>
      <c r="C164" s="21" t="s">
        <v>525</v>
      </c>
      <c r="D164" s="3">
        <v>1</v>
      </c>
      <c r="E164" s="3">
        <v>1</v>
      </c>
      <c r="F164" s="3">
        <v>0</v>
      </c>
      <c r="G164" s="3">
        <v>0</v>
      </c>
      <c r="H164" s="3">
        <v>0</v>
      </c>
      <c r="I164" s="4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3">
        <v>3723</v>
      </c>
      <c r="P164" s="2">
        <v>0</v>
      </c>
      <c r="R164" s="7"/>
      <c r="S164" s="7"/>
    </row>
    <row r="165" spans="2:19" ht="25.5">
      <c r="B165" s="8" t="s">
        <v>526</v>
      </c>
      <c r="C165" s="21" t="s">
        <v>527</v>
      </c>
      <c r="D165" s="3">
        <v>1</v>
      </c>
      <c r="E165" s="3">
        <v>0</v>
      </c>
      <c r="F165" s="3">
        <v>0</v>
      </c>
      <c r="G165" s="3">
        <v>0</v>
      </c>
      <c r="H165" s="3">
        <v>0</v>
      </c>
      <c r="I165" s="43">
        <v>0</v>
      </c>
      <c r="J165" s="3">
        <v>0</v>
      </c>
      <c r="K165" s="3">
        <v>0</v>
      </c>
      <c r="L165" s="3">
        <v>0</v>
      </c>
      <c r="M165" s="3">
        <v>1</v>
      </c>
      <c r="N165" s="3">
        <v>0</v>
      </c>
      <c r="O165" s="13">
        <v>12165</v>
      </c>
      <c r="P165" s="2">
        <v>0</v>
      </c>
      <c r="R165" s="7"/>
      <c r="S165" s="7"/>
    </row>
    <row r="166" spans="2:19" ht="25.5">
      <c r="B166" s="8" t="s">
        <v>653</v>
      </c>
      <c r="C166" s="21" t="s">
        <v>527</v>
      </c>
      <c r="D166" s="3">
        <v>1</v>
      </c>
      <c r="E166" s="3">
        <v>1</v>
      </c>
      <c r="F166" s="3">
        <v>0</v>
      </c>
      <c r="G166" s="3">
        <v>0</v>
      </c>
      <c r="H166" s="3">
        <v>0</v>
      </c>
      <c r="I166" s="4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3">
        <v>3723</v>
      </c>
      <c r="P166" s="2">
        <v>3200</v>
      </c>
      <c r="R166" s="7"/>
      <c r="S166" s="7"/>
    </row>
    <row r="167" spans="2:19" ht="12.75">
      <c r="B167" s="8" t="s">
        <v>459</v>
      </c>
      <c r="C167" s="21" t="s">
        <v>160</v>
      </c>
      <c r="D167" s="3">
        <v>1</v>
      </c>
      <c r="E167" s="3">
        <v>0</v>
      </c>
      <c r="F167" s="3">
        <v>1</v>
      </c>
      <c r="G167" s="3">
        <v>0</v>
      </c>
      <c r="H167" s="3">
        <v>0</v>
      </c>
      <c r="I167" s="43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3">
        <v>3725</v>
      </c>
      <c r="P167" s="2">
        <v>0</v>
      </c>
      <c r="R167" s="7"/>
      <c r="S167" s="7"/>
    </row>
    <row r="168" spans="2:19" ht="12.75">
      <c r="B168" s="8" t="s">
        <v>150</v>
      </c>
      <c r="C168" s="21" t="s">
        <v>160</v>
      </c>
      <c r="D168" s="3">
        <v>4</v>
      </c>
      <c r="E168" s="3">
        <v>0</v>
      </c>
      <c r="F168" s="3">
        <v>2</v>
      </c>
      <c r="G168" s="3">
        <v>0</v>
      </c>
      <c r="H168" s="3">
        <v>2</v>
      </c>
      <c r="I168" s="4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3">
        <v>4362.25</v>
      </c>
      <c r="P168" s="2">
        <v>3200</v>
      </c>
      <c r="R168" s="7"/>
      <c r="S168" s="7"/>
    </row>
    <row r="169" spans="2:19" ht="12.75">
      <c r="B169" s="8" t="s">
        <v>528</v>
      </c>
      <c r="C169" s="21" t="s">
        <v>529</v>
      </c>
      <c r="D169" s="3">
        <v>1</v>
      </c>
      <c r="E169" s="3">
        <v>1</v>
      </c>
      <c r="F169" s="3">
        <v>0</v>
      </c>
      <c r="G169" s="3">
        <v>0</v>
      </c>
      <c r="H169" s="3">
        <v>0</v>
      </c>
      <c r="I169" s="43">
        <v>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3">
        <v>3723</v>
      </c>
      <c r="P169" s="2">
        <v>3659.25</v>
      </c>
      <c r="R169" s="7"/>
      <c r="S169" s="7"/>
    </row>
    <row r="170" spans="2:19" ht="12.75">
      <c r="B170" s="8" t="s">
        <v>654</v>
      </c>
      <c r="C170" s="21" t="s">
        <v>655</v>
      </c>
      <c r="D170" s="3">
        <v>1</v>
      </c>
      <c r="E170" s="3">
        <v>0</v>
      </c>
      <c r="F170" s="3">
        <v>0</v>
      </c>
      <c r="G170" s="3">
        <v>1</v>
      </c>
      <c r="H170" s="3">
        <v>0</v>
      </c>
      <c r="I170" s="4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3">
        <v>4000</v>
      </c>
      <c r="P170" s="2">
        <v>3200</v>
      </c>
      <c r="R170" s="7"/>
      <c r="S170" s="7"/>
    </row>
    <row r="171" spans="2:19" ht="12.75">
      <c r="B171" s="8" t="s">
        <v>7</v>
      </c>
      <c r="C171" s="21" t="s">
        <v>173</v>
      </c>
      <c r="D171" s="3">
        <v>4</v>
      </c>
      <c r="E171" s="3">
        <v>0</v>
      </c>
      <c r="F171" s="3">
        <v>1</v>
      </c>
      <c r="G171" s="3">
        <v>1</v>
      </c>
      <c r="H171" s="3">
        <v>2</v>
      </c>
      <c r="I171" s="4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3">
        <v>4725</v>
      </c>
      <c r="P171" s="2">
        <v>3155.56</v>
      </c>
      <c r="R171" s="7"/>
      <c r="S171" s="7"/>
    </row>
    <row r="172" spans="2:19" ht="15" customHeight="1">
      <c r="B172" s="8" t="s">
        <v>259</v>
      </c>
      <c r="C172" s="21" t="s">
        <v>260</v>
      </c>
      <c r="D172" s="3">
        <v>1</v>
      </c>
      <c r="E172" s="3">
        <v>0</v>
      </c>
      <c r="F172" s="3">
        <v>0</v>
      </c>
      <c r="G172" s="3">
        <v>1</v>
      </c>
      <c r="H172" s="3">
        <v>0</v>
      </c>
      <c r="I172" s="43">
        <v>12</v>
      </c>
      <c r="J172" s="3">
        <v>0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3">
        <v>4581</v>
      </c>
      <c r="P172" s="2">
        <v>3369.84</v>
      </c>
      <c r="Q172" s="5">
        <f>SUM(Q127:Q171)</f>
        <v>0</v>
      </c>
    </row>
    <row r="173" spans="2:19" ht="12.75">
      <c r="B173" s="8" t="s">
        <v>460</v>
      </c>
      <c r="C173" s="21" t="s">
        <v>260</v>
      </c>
      <c r="D173" s="3">
        <v>1</v>
      </c>
      <c r="E173" s="3">
        <v>0</v>
      </c>
      <c r="F173" s="3">
        <v>0</v>
      </c>
      <c r="G173" s="3">
        <v>1</v>
      </c>
      <c r="H173" s="3">
        <v>0</v>
      </c>
      <c r="I173" s="43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3">
        <v>4000</v>
      </c>
      <c r="P173" s="2">
        <v>4164.1400000000003</v>
      </c>
      <c r="R173" s="7"/>
      <c r="S173" s="7"/>
    </row>
    <row r="174" spans="2:19" ht="12.75">
      <c r="B174" s="8" t="s">
        <v>656</v>
      </c>
      <c r="C174" s="21" t="s">
        <v>133</v>
      </c>
      <c r="D174" s="3">
        <v>1</v>
      </c>
      <c r="E174" s="3">
        <v>1</v>
      </c>
      <c r="F174" s="3">
        <v>0</v>
      </c>
      <c r="G174" s="3">
        <v>0</v>
      </c>
      <c r="H174" s="3">
        <v>0</v>
      </c>
      <c r="I174" s="4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3">
        <v>3723</v>
      </c>
      <c r="P174" s="2">
        <v>3041.6</v>
      </c>
      <c r="R174" s="7"/>
      <c r="S174" s="7"/>
    </row>
    <row r="175" spans="2:19" ht="12.75">
      <c r="B175" s="8" t="s">
        <v>13</v>
      </c>
      <c r="C175" s="21" t="s">
        <v>133</v>
      </c>
      <c r="D175" s="3">
        <v>19</v>
      </c>
      <c r="E175" s="3">
        <v>5</v>
      </c>
      <c r="F175" s="3">
        <v>14</v>
      </c>
      <c r="G175" s="3">
        <v>0</v>
      </c>
      <c r="H175" s="3">
        <v>0</v>
      </c>
      <c r="I175" s="43">
        <v>3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13">
        <v>3728.31</v>
      </c>
      <c r="P175" s="2">
        <v>2289</v>
      </c>
      <c r="R175" s="7"/>
      <c r="S175" s="7"/>
    </row>
    <row r="176" spans="2:19" ht="25.5">
      <c r="B176" s="8" t="s">
        <v>657</v>
      </c>
      <c r="C176" s="21" t="s">
        <v>133</v>
      </c>
      <c r="D176" s="3">
        <v>1</v>
      </c>
      <c r="E176" s="3">
        <v>1</v>
      </c>
      <c r="F176" s="3">
        <v>0</v>
      </c>
      <c r="G176" s="3">
        <v>0</v>
      </c>
      <c r="H176" s="3">
        <v>0</v>
      </c>
      <c r="I176" s="4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3">
        <v>3723</v>
      </c>
      <c r="P176" s="2">
        <v>3200</v>
      </c>
      <c r="R176" s="7"/>
      <c r="S176" s="7"/>
    </row>
    <row r="177" spans="1:19" ht="12.75">
      <c r="B177" s="8" t="s">
        <v>658</v>
      </c>
      <c r="C177" s="21" t="s">
        <v>659</v>
      </c>
      <c r="D177" s="3">
        <v>1</v>
      </c>
      <c r="E177" s="3">
        <v>0</v>
      </c>
      <c r="F177" s="3">
        <v>1</v>
      </c>
      <c r="G177" s="3">
        <v>0</v>
      </c>
      <c r="H177" s="3">
        <v>0</v>
      </c>
      <c r="I177" s="4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3">
        <v>3725</v>
      </c>
      <c r="P177" s="2">
        <v>3634.46</v>
      </c>
      <c r="R177" s="7"/>
      <c r="S177" s="7"/>
    </row>
    <row r="178" spans="1:19" ht="25.5">
      <c r="B178" s="8" t="s">
        <v>660</v>
      </c>
      <c r="C178" s="21" t="s">
        <v>530</v>
      </c>
      <c r="D178" s="3">
        <v>1</v>
      </c>
      <c r="E178" s="3">
        <v>1</v>
      </c>
      <c r="F178" s="3">
        <v>0</v>
      </c>
      <c r="G178" s="3">
        <v>0</v>
      </c>
      <c r="H178" s="3">
        <v>0</v>
      </c>
      <c r="I178" s="4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3">
        <v>3723</v>
      </c>
      <c r="P178" s="2">
        <v>3982.96</v>
      </c>
      <c r="R178" s="7"/>
      <c r="S178" s="7"/>
    </row>
    <row r="179" spans="1:19" ht="12.75">
      <c r="B179" s="8" t="s">
        <v>261</v>
      </c>
      <c r="C179" s="21" t="s">
        <v>130</v>
      </c>
      <c r="D179" s="3">
        <v>9</v>
      </c>
      <c r="E179" s="3">
        <v>2</v>
      </c>
      <c r="F179" s="3">
        <v>3</v>
      </c>
      <c r="G179" s="3">
        <v>3</v>
      </c>
      <c r="H179" s="3">
        <v>1</v>
      </c>
      <c r="I179" s="43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3">
        <v>4076.78</v>
      </c>
      <c r="P179" s="2">
        <v>4226.78</v>
      </c>
      <c r="R179" s="7"/>
      <c r="S179" s="7"/>
    </row>
    <row r="180" spans="1:19" s="7" customFormat="1" ht="25.5">
      <c r="A180" s="4"/>
      <c r="B180" s="8" t="s">
        <v>205</v>
      </c>
      <c r="C180" s="21" t="s">
        <v>130</v>
      </c>
      <c r="D180" s="3">
        <v>15</v>
      </c>
      <c r="E180" s="3">
        <v>0</v>
      </c>
      <c r="F180" s="3">
        <v>7</v>
      </c>
      <c r="G180" s="3">
        <v>3</v>
      </c>
      <c r="H180" s="3">
        <v>5</v>
      </c>
      <c r="I180" s="4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3">
        <v>4434.53</v>
      </c>
      <c r="P180" s="6">
        <v>4936.59</v>
      </c>
    </row>
    <row r="181" spans="1:19" ht="12.75">
      <c r="B181" s="8" t="s">
        <v>461</v>
      </c>
      <c r="C181" s="21" t="s">
        <v>130</v>
      </c>
      <c r="D181" s="3">
        <v>2</v>
      </c>
      <c r="E181" s="3">
        <v>1</v>
      </c>
      <c r="F181" s="3">
        <v>0</v>
      </c>
      <c r="G181" s="3">
        <v>1</v>
      </c>
      <c r="H181" s="3">
        <v>0</v>
      </c>
      <c r="I181" s="4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3">
        <v>3861.5</v>
      </c>
      <c r="P181" s="2">
        <v>3509.32</v>
      </c>
      <c r="R181" s="7"/>
      <c r="S181" s="7"/>
    </row>
    <row r="182" spans="1:19" ht="12.75">
      <c r="B182" s="8" t="s">
        <v>122</v>
      </c>
      <c r="C182" s="21" t="s">
        <v>106</v>
      </c>
      <c r="D182" s="3">
        <v>1</v>
      </c>
      <c r="E182" s="3">
        <v>0</v>
      </c>
      <c r="F182" s="3">
        <v>1</v>
      </c>
      <c r="G182" s="3">
        <v>0</v>
      </c>
      <c r="H182" s="3">
        <v>0</v>
      </c>
      <c r="I182" s="43">
        <v>33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3">
        <v>3750</v>
      </c>
      <c r="P182" s="2">
        <v>2704.5</v>
      </c>
    </row>
    <row r="183" spans="1:19" ht="12.75">
      <c r="B183" s="8" t="s">
        <v>111</v>
      </c>
      <c r="C183" s="21" t="s">
        <v>169</v>
      </c>
      <c r="D183" s="3">
        <v>10</v>
      </c>
      <c r="E183" s="3">
        <v>8</v>
      </c>
      <c r="F183" s="3">
        <v>0</v>
      </c>
      <c r="G183" s="3">
        <v>1</v>
      </c>
      <c r="H183" s="3">
        <v>0</v>
      </c>
      <c r="I183" s="43">
        <v>0</v>
      </c>
      <c r="J183" s="3">
        <v>1</v>
      </c>
      <c r="K183" s="3">
        <v>0</v>
      </c>
      <c r="L183" s="3">
        <v>0</v>
      </c>
      <c r="M183" s="3">
        <v>0</v>
      </c>
      <c r="N183" s="3">
        <v>0</v>
      </c>
      <c r="O183" s="13">
        <v>4078.4</v>
      </c>
      <c r="P183" s="2">
        <v>4246.84</v>
      </c>
      <c r="R183" s="7"/>
      <c r="S183" s="7"/>
    </row>
    <row r="184" spans="1:19" ht="12.75">
      <c r="B184" s="8" t="s">
        <v>365</v>
      </c>
      <c r="C184" s="21" t="s">
        <v>169</v>
      </c>
      <c r="D184" s="3">
        <v>2</v>
      </c>
      <c r="E184" s="3">
        <v>0</v>
      </c>
      <c r="F184" s="3">
        <v>0</v>
      </c>
      <c r="G184" s="3">
        <v>2</v>
      </c>
      <c r="H184" s="3">
        <v>0</v>
      </c>
      <c r="I184" s="4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3">
        <v>4055</v>
      </c>
      <c r="P184" s="2">
        <v>2908.33</v>
      </c>
      <c r="R184" s="7"/>
      <c r="S184" s="7"/>
    </row>
    <row r="185" spans="1:19" ht="12.75">
      <c r="B185" s="8" t="s">
        <v>342</v>
      </c>
      <c r="C185" s="21" t="s">
        <v>343</v>
      </c>
      <c r="D185" s="3">
        <v>2</v>
      </c>
      <c r="E185" s="3">
        <v>0</v>
      </c>
      <c r="F185" s="3">
        <v>0</v>
      </c>
      <c r="G185" s="3">
        <v>2</v>
      </c>
      <c r="H185" s="3">
        <v>0</v>
      </c>
      <c r="I185" s="4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3">
        <v>4000</v>
      </c>
      <c r="P185" s="2">
        <v>1878.67</v>
      </c>
      <c r="R185" s="7"/>
      <c r="S185" s="7"/>
    </row>
    <row r="186" spans="1:19" ht="12.75">
      <c r="B186" s="8" t="s">
        <v>262</v>
      </c>
      <c r="C186" s="21" t="s">
        <v>263</v>
      </c>
      <c r="D186" s="3">
        <v>2</v>
      </c>
      <c r="E186" s="3">
        <v>0</v>
      </c>
      <c r="F186" s="3">
        <v>0</v>
      </c>
      <c r="G186" s="3">
        <v>0</v>
      </c>
      <c r="H186" s="3">
        <v>1</v>
      </c>
      <c r="I186" s="43">
        <v>0</v>
      </c>
      <c r="J186" s="3">
        <v>1</v>
      </c>
      <c r="K186" s="3">
        <v>0</v>
      </c>
      <c r="L186" s="3">
        <v>0</v>
      </c>
      <c r="M186" s="3">
        <v>0</v>
      </c>
      <c r="N186" s="3">
        <v>0</v>
      </c>
      <c r="O186" s="13">
        <v>6500</v>
      </c>
      <c r="P186" s="2">
        <v>3181.83</v>
      </c>
    </row>
    <row r="187" spans="1:19" ht="12.75">
      <c r="B187" s="8" t="s">
        <v>264</v>
      </c>
      <c r="C187" s="21" t="s">
        <v>263</v>
      </c>
      <c r="D187" s="3">
        <v>1</v>
      </c>
      <c r="E187" s="3">
        <v>0</v>
      </c>
      <c r="F187" s="3">
        <v>1</v>
      </c>
      <c r="G187" s="3">
        <v>0</v>
      </c>
      <c r="H187" s="3">
        <v>0</v>
      </c>
      <c r="I187" s="4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3">
        <v>3730</v>
      </c>
      <c r="P187" s="2">
        <v>0</v>
      </c>
      <c r="R187" s="7"/>
      <c r="S187" s="7"/>
    </row>
    <row r="188" spans="1:19" ht="12.75">
      <c r="B188" s="8" t="s">
        <v>531</v>
      </c>
      <c r="C188" s="21" t="s">
        <v>532</v>
      </c>
      <c r="D188" s="3">
        <v>2</v>
      </c>
      <c r="E188" s="3">
        <v>1</v>
      </c>
      <c r="F188" s="3">
        <v>0</v>
      </c>
      <c r="G188" s="3">
        <v>1</v>
      </c>
      <c r="H188" s="3">
        <v>0</v>
      </c>
      <c r="I188" s="4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3">
        <v>3916.5</v>
      </c>
      <c r="P188" s="2">
        <v>3181.88</v>
      </c>
      <c r="R188" s="7"/>
      <c r="S188" s="7"/>
    </row>
    <row r="189" spans="1:19" ht="12.75">
      <c r="B189" s="8" t="s">
        <v>401</v>
      </c>
      <c r="C189" s="21" t="s">
        <v>265</v>
      </c>
      <c r="D189" s="3">
        <v>1</v>
      </c>
      <c r="E189" s="3">
        <v>0</v>
      </c>
      <c r="F189" s="3">
        <v>0</v>
      </c>
      <c r="G189" s="3">
        <v>1</v>
      </c>
      <c r="H189" s="3">
        <v>0</v>
      </c>
      <c r="I189" s="43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3">
        <v>4000</v>
      </c>
      <c r="P189" s="2">
        <v>0</v>
      </c>
      <c r="R189" s="7"/>
      <c r="S189" s="7"/>
    </row>
    <row r="190" spans="1:19" ht="12.75">
      <c r="B190" s="8" t="s">
        <v>174</v>
      </c>
      <c r="C190" s="21" t="s">
        <v>125</v>
      </c>
      <c r="D190" s="3">
        <v>30</v>
      </c>
      <c r="E190" s="3">
        <v>1</v>
      </c>
      <c r="F190" s="3">
        <v>6</v>
      </c>
      <c r="G190" s="3">
        <v>12</v>
      </c>
      <c r="H190" s="3">
        <v>9</v>
      </c>
      <c r="I190" s="43">
        <v>0</v>
      </c>
      <c r="J190" s="3">
        <v>2</v>
      </c>
      <c r="K190" s="3">
        <v>0</v>
      </c>
      <c r="L190" s="3">
        <v>0</v>
      </c>
      <c r="M190" s="3">
        <v>0</v>
      </c>
      <c r="N190" s="3">
        <v>0</v>
      </c>
      <c r="O190" s="13">
        <v>4730.87</v>
      </c>
      <c r="P190" s="2">
        <v>3200</v>
      </c>
      <c r="R190" s="7"/>
      <c r="S190" s="7"/>
    </row>
    <row r="191" spans="1:19" ht="12.75">
      <c r="B191" s="8" t="s">
        <v>661</v>
      </c>
      <c r="C191" s="21" t="s">
        <v>51</v>
      </c>
      <c r="D191" s="3">
        <v>1</v>
      </c>
      <c r="E191" s="3">
        <v>0</v>
      </c>
      <c r="F191" s="3">
        <v>0</v>
      </c>
      <c r="G191" s="3">
        <v>1</v>
      </c>
      <c r="H191" s="3">
        <v>0</v>
      </c>
      <c r="I191" s="4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3">
        <v>4500</v>
      </c>
      <c r="P191" s="2">
        <v>0</v>
      </c>
      <c r="R191" s="7"/>
      <c r="S191" s="7"/>
    </row>
    <row r="192" spans="1:19" ht="12.75">
      <c r="B192" s="8" t="s">
        <v>366</v>
      </c>
      <c r="C192" s="21" t="s">
        <v>51</v>
      </c>
      <c r="D192" s="3">
        <v>1</v>
      </c>
      <c r="E192" s="3">
        <v>0</v>
      </c>
      <c r="F192" s="3">
        <v>0</v>
      </c>
      <c r="G192" s="3">
        <v>1</v>
      </c>
      <c r="H192" s="3">
        <v>0</v>
      </c>
      <c r="I192" s="4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3">
        <v>4500</v>
      </c>
      <c r="P192" s="2">
        <v>3246.79</v>
      </c>
      <c r="R192" s="7"/>
      <c r="S192" s="7"/>
    </row>
    <row r="193" spans="1:19" ht="12.75">
      <c r="B193" s="8" t="s">
        <v>129</v>
      </c>
      <c r="C193" s="21" t="s">
        <v>51</v>
      </c>
      <c r="D193" s="3">
        <v>7</v>
      </c>
      <c r="E193" s="3">
        <v>0</v>
      </c>
      <c r="F193" s="3">
        <v>0</v>
      </c>
      <c r="G193" s="3">
        <v>2</v>
      </c>
      <c r="H193" s="3">
        <v>3</v>
      </c>
      <c r="I193" s="43">
        <v>1</v>
      </c>
      <c r="J193" s="3">
        <v>2</v>
      </c>
      <c r="K193" s="3">
        <v>0</v>
      </c>
      <c r="L193" s="3">
        <v>0</v>
      </c>
      <c r="M193" s="3">
        <v>0</v>
      </c>
      <c r="N193" s="3">
        <v>0</v>
      </c>
      <c r="O193" s="13">
        <v>6185.71</v>
      </c>
      <c r="P193" s="2">
        <v>6036.5</v>
      </c>
      <c r="R193" s="7"/>
      <c r="S193" s="7"/>
    </row>
    <row r="194" spans="1:19" ht="12.75">
      <c r="B194" s="8" t="s">
        <v>662</v>
      </c>
      <c r="C194" s="21" t="s">
        <v>51</v>
      </c>
      <c r="D194" s="3">
        <v>1</v>
      </c>
      <c r="E194" s="3">
        <v>0</v>
      </c>
      <c r="F194" s="3">
        <v>0</v>
      </c>
      <c r="G194" s="3">
        <v>0</v>
      </c>
      <c r="H194" s="3">
        <v>1</v>
      </c>
      <c r="I194" s="4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3">
        <v>5800</v>
      </c>
      <c r="P194" s="2">
        <v>3841.8</v>
      </c>
      <c r="R194" s="7"/>
      <c r="S194" s="7"/>
    </row>
    <row r="195" spans="1:19" ht="12.75">
      <c r="B195" s="8" t="s">
        <v>663</v>
      </c>
      <c r="C195" s="21" t="s">
        <v>664</v>
      </c>
      <c r="D195" s="3">
        <v>2</v>
      </c>
      <c r="E195" s="3">
        <v>0</v>
      </c>
      <c r="F195" s="3">
        <v>0</v>
      </c>
      <c r="G195" s="3">
        <v>0</v>
      </c>
      <c r="H195" s="3">
        <v>0</v>
      </c>
      <c r="I195" s="43">
        <v>0</v>
      </c>
      <c r="J195" s="3">
        <v>0</v>
      </c>
      <c r="K195" s="3">
        <v>0</v>
      </c>
      <c r="L195" s="3">
        <v>0</v>
      </c>
      <c r="M195" s="3">
        <v>2</v>
      </c>
      <c r="N195" s="3">
        <v>0</v>
      </c>
      <c r="O195" s="13">
        <v>11000</v>
      </c>
      <c r="P195" s="2">
        <v>2864.54</v>
      </c>
      <c r="R195" s="7"/>
      <c r="S195" s="7"/>
    </row>
    <row r="196" spans="1:19" ht="12.75">
      <c r="B196" s="8" t="s">
        <v>266</v>
      </c>
      <c r="C196" s="21" t="s">
        <v>267</v>
      </c>
      <c r="D196" s="3">
        <v>1</v>
      </c>
      <c r="E196" s="3">
        <v>1</v>
      </c>
      <c r="F196" s="3">
        <v>0</v>
      </c>
      <c r="G196" s="3">
        <v>0</v>
      </c>
      <c r="H196" s="3">
        <v>0</v>
      </c>
      <c r="I196" s="4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3">
        <v>3723</v>
      </c>
      <c r="P196" s="2">
        <v>2827.46</v>
      </c>
      <c r="R196" s="7"/>
      <c r="S196" s="7"/>
    </row>
    <row r="197" spans="1:19" ht="25.5">
      <c r="B197" s="8" t="s">
        <v>402</v>
      </c>
      <c r="C197" s="21" t="s">
        <v>403</v>
      </c>
      <c r="D197" s="3">
        <v>1</v>
      </c>
      <c r="E197" s="3">
        <v>1</v>
      </c>
      <c r="F197" s="3">
        <v>0</v>
      </c>
      <c r="G197" s="3">
        <v>0</v>
      </c>
      <c r="H197" s="3">
        <v>0</v>
      </c>
      <c r="I197" s="43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3">
        <v>3723</v>
      </c>
      <c r="P197" s="2">
        <v>3598.32</v>
      </c>
      <c r="R197" s="7"/>
      <c r="S197" s="7"/>
    </row>
    <row r="198" spans="1:19" ht="25.5">
      <c r="B198" s="8" t="s">
        <v>665</v>
      </c>
      <c r="C198" s="21" t="s">
        <v>268</v>
      </c>
      <c r="D198" s="3">
        <v>1</v>
      </c>
      <c r="E198" s="3">
        <v>0</v>
      </c>
      <c r="F198" s="3">
        <v>0</v>
      </c>
      <c r="G198" s="3">
        <v>1</v>
      </c>
      <c r="H198" s="3">
        <v>0</v>
      </c>
      <c r="I198" s="43">
        <v>1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3">
        <v>4000</v>
      </c>
      <c r="P198" s="2">
        <v>0</v>
      </c>
      <c r="R198" s="7"/>
      <c r="S198" s="7"/>
    </row>
    <row r="199" spans="1:19" ht="38.25">
      <c r="B199" s="8" t="s">
        <v>533</v>
      </c>
      <c r="C199" s="21" t="s">
        <v>268</v>
      </c>
      <c r="D199" s="3">
        <v>1</v>
      </c>
      <c r="E199" s="3">
        <v>0</v>
      </c>
      <c r="F199" s="3">
        <v>0</v>
      </c>
      <c r="G199" s="3">
        <v>1</v>
      </c>
      <c r="H199" s="3">
        <v>0</v>
      </c>
      <c r="I199" s="4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3">
        <v>4096.5</v>
      </c>
      <c r="P199" s="2">
        <v>3665</v>
      </c>
      <c r="R199" s="7"/>
      <c r="S199" s="7"/>
    </row>
    <row r="200" spans="1:19" ht="12.75">
      <c r="B200" s="8" t="s">
        <v>534</v>
      </c>
      <c r="C200" s="21" t="s">
        <v>268</v>
      </c>
      <c r="D200" s="3">
        <v>2</v>
      </c>
      <c r="E200" s="3">
        <v>1</v>
      </c>
      <c r="F200" s="3">
        <v>1</v>
      </c>
      <c r="G200" s="3">
        <v>0</v>
      </c>
      <c r="H200" s="3">
        <v>0</v>
      </c>
      <c r="I200" s="43">
        <v>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3">
        <v>3724</v>
      </c>
      <c r="P200" s="2">
        <v>3376.83</v>
      </c>
      <c r="R200" s="7"/>
      <c r="S200" s="7"/>
    </row>
    <row r="201" spans="1:19" ht="51">
      <c r="B201" s="8" t="s">
        <v>367</v>
      </c>
      <c r="C201" s="21" t="s">
        <v>368</v>
      </c>
      <c r="D201" s="3">
        <v>1</v>
      </c>
      <c r="E201" s="3">
        <v>0</v>
      </c>
      <c r="F201" s="3">
        <v>0</v>
      </c>
      <c r="G201" s="3">
        <v>1</v>
      </c>
      <c r="H201" s="3">
        <v>0</v>
      </c>
      <c r="I201" s="43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3">
        <v>4150</v>
      </c>
      <c r="P201" s="2">
        <v>0</v>
      </c>
      <c r="R201" s="7"/>
      <c r="S201" s="7"/>
    </row>
    <row r="202" spans="1:19" s="7" customFormat="1" ht="13.5">
      <c r="A202" s="4"/>
      <c r="B202" s="44" t="s">
        <v>100</v>
      </c>
      <c r="C202" s="45"/>
      <c r="D202" s="4">
        <v>158</v>
      </c>
      <c r="E202" s="4">
        <v>29</v>
      </c>
      <c r="F202" s="4">
        <v>44</v>
      </c>
      <c r="G202" s="4">
        <v>41</v>
      </c>
      <c r="H202" s="4">
        <v>29</v>
      </c>
      <c r="I202" s="46">
        <v>0</v>
      </c>
      <c r="J202" s="4">
        <v>10</v>
      </c>
      <c r="K202" s="4">
        <v>1</v>
      </c>
      <c r="L202" s="4">
        <v>0</v>
      </c>
      <c r="M202" s="4">
        <v>5</v>
      </c>
      <c r="N202" s="4">
        <v>0</v>
      </c>
      <c r="O202" s="47">
        <v>4699.5850632911397</v>
      </c>
      <c r="P202" s="6">
        <v>3431.49</v>
      </c>
    </row>
    <row r="203" spans="1:19" ht="25.5">
      <c r="B203" s="8" t="s">
        <v>69</v>
      </c>
      <c r="C203" s="21" t="s">
        <v>210</v>
      </c>
      <c r="D203" s="3">
        <v>7</v>
      </c>
      <c r="E203" s="3">
        <v>2</v>
      </c>
      <c r="F203" s="3">
        <v>2</v>
      </c>
      <c r="G203" s="3">
        <v>3</v>
      </c>
      <c r="H203" s="3">
        <v>0</v>
      </c>
      <c r="I203" s="4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3">
        <v>3935.86</v>
      </c>
      <c r="P203" s="2">
        <v>3313.64</v>
      </c>
      <c r="R203" s="7"/>
      <c r="S203" s="7"/>
    </row>
    <row r="204" spans="1:19" ht="25.5">
      <c r="B204" s="8" t="s">
        <v>666</v>
      </c>
      <c r="C204" s="21" t="s">
        <v>210</v>
      </c>
      <c r="D204" s="3">
        <v>1</v>
      </c>
      <c r="E204" s="3">
        <v>0</v>
      </c>
      <c r="F204" s="3">
        <v>1</v>
      </c>
      <c r="G204" s="3">
        <v>0</v>
      </c>
      <c r="H204" s="3">
        <v>0</v>
      </c>
      <c r="I204" s="4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3">
        <v>3750</v>
      </c>
      <c r="P204" s="2">
        <v>3197.76</v>
      </c>
      <c r="R204" s="7"/>
      <c r="S204" s="7"/>
    </row>
    <row r="205" spans="1:19" ht="12.75">
      <c r="B205" s="8" t="s">
        <v>404</v>
      </c>
      <c r="C205" s="21" t="s">
        <v>72</v>
      </c>
      <c r="D205" s="3">
        <v>1</v>
      </c>
      <c r="E205" s="3">
        <v>0</v>
      </c>
      <c r="F205" s="3">
        <v>0</v>
      </c>
      <c r="G205" s="3">
        <v>1</v>
      </c>
      <c r="H205" s="3">
        <v>0</v>
      </c>
      <c r="I205" s="43">
        <v>9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3">
        <v>4200</v>
      </c>
      <c r="P205" s="2">
        <v>3799.31</v>
      </c>
    </row>
    <row r="206" spans="1:19" ht="38.25">
      <c r="B206" s="8" t="s">
        <v>535</v>
      </c>
      <c r="C206" s="21" t="s">
        <v>72</v>
      </c>
      <c r="D206" s="3">
        <v>2</v>
      </c>
      <c r="E206" s="3">
        <v>0</v>
      </c>
      <c r="F206" s="3">
        <v>0</v>
      </c>
      <c r="G206" s="3">
        <v>1</v>
      </c>
      <c r="H206" s="3">
        <v>1</v>
      </c>
      <c r="I206" s="43">
        <v>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3">
        <v>4619.5</v>
      </c>
      <c r="P206" s="2">
        <v>4246.67</v>
      </c>
      <c r="R206" s="7"/>
      <c r="S206" s="7"/>
    </row>
    <row r="207" spans="1:19" ht="25.5">
      <c r="B207" s="8" t="s">
        <v>344</v>
      </c>
      <c r="C207" s="21" t="s">
        <v>345</v>
      </c>
      <c r="D207" s="3">
        <v>1</v>
      </c>
      <c r="E207" s="3">
        <v>0</v>
      </c>
      <c r="F207" s="3">
        <v>0</v>
      </c>
      <c r="G207" s="3">
        <v>1</v>
      </c>
      <c r="H207" s="3">
        <v>0</v>
      </c>
      <c r="I207" s="4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3">
        <v>4000</v>
      </c>
      <c r="P207" s="2">
        <v>0</v>
      </c>
      <c r="R207" s="7"/>
      <c r="S207" s="7"/>
    </row>
    <row r="208" spans="1:19" ht="12.75">
      <c r="B208" s="8" t="s">
        <v>536</v>
      </c>
      <c r="C208" s="21" t="s">
        <v>537</v>
      </c>
      <c r="D208" s="3">
        <v>1</v>
      </c>
      <c r="E208" s="3">
        <v>1</v>
      </c>
      <c r="F208" s="3">
        <v>0</v>
      </c>
      <c r="G208" s="3">
        <v>0</v>
      </c>
      <c r="H208" s="3">
        <v>0</v>
      </c>
      <c r="I208" s="4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3">
        <v>3723</v>
      </c>
      <c r="P208" s="2">
        <v>0</v>
      </c>
      <c r="R208" s="7"/>
      <c r="S208" s="7"/>
    </row>
    <row r="209" spans="2:19" ht="12.75">
      <c r="B209" s="8" t="s">
        <v>667</v>
      </c>
      <c r="C209" s="21" t="s">
        <v>537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43">
        <v>2</v>
      </c>
      <c r="J209" s="3">
        <v>1</v>
      </c>
      <c r="K209" s="3">
        <v>0</v>
      </c>
      <c r="L209" s="3">
        <v>0</v>
      </c>
      <c r="M209" s="3">
        <v>0</v>
      </c>
      <c r="N209" s="3">
        <v>0</v>
      </c>
      <c r="O209" s="13">
        <v>7360</v>
      </c>
      <c r="P209" s="2">
        <v>0</v>
      </c>
      <c r="R209" s="7"/>
      <c r="S209" s="7"/>
    </row>
    <row r="210" spans="2:19" ht="25.5">
      <c r="B210" s="8" t="s">
        <v>668</v>
      </c>
      <c r="C210" s="21" t="s">
        <v>537</v>
      </c>
      <c r="D210" s="3">
        <v>1</v>
      </c>
      <c r="E210" s="3">
        <v>0</v>
      </c>
      <c r="F210" s="3">
        <v>1</v>
      </c>
      <c r="G210" s="3">
        <v>0</v>
      </c>
      <c r="H210" s="3">
        <v>0</v>
      </c>
      <c r="I210" s="4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3">
        <v>3800</v>
      </c>
      <c r="P210" s="2">
        <v>0</v>
      </c>
    </row>
    <row r="211" spans="2:19" ht="12.75">
      <c r="B211" s="8" t="s">
        <v>669</v>
      </c>
      <c r="C211" s="21" t="s">
        <v>670</v>
      </c>
      <c r="D211" s="3">
        <v>1</v>
      </c>
      <c r="E211" s="3">
        <v>0</v>
      </c>
      <c r="F211" s="3">
        <v>1</v>
      </c>
      <c r="G211" s="3">
        <v>0</v>
      </c>
      <c r="H211" s="3">
        <v>0</v>
      </c>
      <c r="I211" s="4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3">
        <v>3800</v>
      </c>
      <c r="P211" s="2">
        <v>2400</v>
      </c>
      <c r="R211" s="7"/>
      <c r="S211" s="7"/>
    </row>
    <row r="212" spans="2:19" ht="25.5">
      <c r="B212" s="8" t="s">
        <v>671</v>
      </c>
      <c r="C212" s="21" t="s">
        <v>672</v>
      </c>
      <c r="D212" s="3">
        <v>5</v>
      </c>
      <c r="E212" s="3">
        <v>0</v>
      </c>
      <c r="F212" s="3">
        <v>0</v>
      </c>
      <c r="G212" s="3">
        <v>5</v>
      </c>
      <c r="H212" s="3">
        <v>0</v>
      </c>
      <c r="I212" s="4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3">
        <v>4011.2</v>
      </c>
      <c r="P212" s="2">
        <v>2325</v>
      </c>
    </row>
    <row r="213" spans="2:19" ht="12.75">
      <c r="B213" s="8" t="s">
        <v>269</v>
      </c>
      <c r="C213" s="21" t="s">
        <v>270</v>
      </c>
      <c r="D213" s="3">
        <v>2</v>
      </c>
      <c r="E213" s="3">
        <v>2</v>
      </c>
      <c r="F213" s="3">
        <v>0</v>
      </c>
      <c r="G213" s="3">
        <v>0</v>
      </c>
      <c r="H213" s="3">
        <v>0</v>
      </c>
      <c r="I213" s="4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3">
        <v>3723</v>
      </c>
      <c r="P213" s="2">
        <v>1600</v>
      </c>
      <c r="R213" s="7"/>
      <c r="S213" s="7"/>
    </row>
    <row r="214" spans="2:19" ht="12.75">
      <c r="B214" s="8" t="s">
        <v>161</v>
      </c>
      <c r="C214" s="21" t="s">
        <v>86</v>
      </c>
      <c r="D214" s="3">
        <v>8</v>
      </c>
      <c r="E214" s="3">
        <v>0</v>
      </c>
      <c r="F214" s="3">
        <v>5</v>
      </c>
      <c r="G214" s="3">
        <v>3</v>
      </c>
      <c r="H214" s="3">
        <v>0</v>
      </c>
      <c r="I214" s="4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3">
        <v>3990.13</v>
      </c>
      <c r="P214" s="2">
        <v>3441.3</v>
      </c>
      <c r="R214" s="7"/>
      <c r="S214" s="7"/>
    </row>
    <row r="215" spans="2:19" ht="12.75">
      <c r="B215" s="8" t="s">
        <v>369</v>
      </c>
      <c r="C215" s="21" t="s">
        <v>370</v>
      </c>
      <c r="D215" s="3">
        <v>2</v>
      </c>
      <c r="E215" s="3">
        <v>1</v>
      </c>
      <c r="F215" s="3">
        <v>0</v>
      </c>
      <c r="G215" s="3">
        <v>1</v>
      </c>
      <c r="H215" s="3">
        <v>0</v>
      </c>
      <c r="I215" s="4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3">
        <v>3861.5</v>
      </c>
      <c r="P215" s="2">
        <v>3140.13</v>
      </c>
      <c r="R215" s="7"/>
      <c r="S215" s="7"/>
    </row>
    <row r="216" spans="2:19" ht="12.75">
      <c r="B216" s="8" t="s">
        <v>463</v>
      </c>
      <c r="C216" s="21" t="s">
        <v>462</v>
      </c>
      <c r="D216" s="3">
        <v>2</v>
      </c>
      <c r="E216" s="3">
        <v>0</v>
      </c>
      <c r="F216" s="3">
        <v>1</v>
      </c>
      <c r="G216" s="3">
        <v>1</v>
      </c>
      <c r="H216" s="3">
        <v>0</v>
      </c>
      <c r="I216" s="4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3">
        <v>4050</v>
      </c>
      <c r="P216" s="2">
        <v>3210.08</v>
      </c>
      <c r="R216" s="7"/>
      <c r="S216" s="7"/>
    </row>
    <row r="217" spans="2:19" ht="12.75">
      <c r="B217" s="8" t="s">
        <v>10</v>
      </c>
      <c r="C217" s="21" t="s">
        <v>20</v>
      </c>
      <c r="D217" s="3">
        <v>2</v>
      </c>
      <c r="E217" s="3">
        <v>0</v>
      </c>
      <c r="F217" s="3">
        <v>0</v>
      </c>
      <c r="G217" s="3">
        <v>1</v>
      </c>
      <c r="H217" s="3">
        <v>1</v>
      </c>
      <c r="I217" s="43">
        <v>3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3">
        <v>5295</v>
      </c>
      <c r="P217" s="2">
        <v>0</v>
      </c>
      <c r="R217" s="7"/>
      <c r="S217" s="7"/>
    </row>
    <row r="218" spans="2:19" ht="25.5">
      <c r="B218" s="8" t="s">
        <v>179</v>
      </c>
      <c r="C218" s="21" t="s">
        <v>20</v>
      </c>
      <c r="D218" s="3">
        <v>2</v>
      </c>
      <c r="E218" s="3">
        <v>1</v>
      </c>
      <c r="F218" s="3">
        <v>1</v>
      </c>
      <c r="G218" s="3">
        <v>0</v>
      </c>
      <c r="H218" s="3">
        <v>0</v>
      </c>
      <c r="I218" s="4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3">
        <v>3751.5</v>
      </c>
      <c r="P218" s="2">
        <v>3340.44</v>
      </c>
      <c r="R218" s="7"/>
      <c r="S218" s="7"/>
    </row>
    <row r="219" spans="2:19" ht="12.75">
      <c r="B219" s="8" t="s">
        <v>271</v>
      </c>
      <c r="C219" s="21" t="s">
        <v>20</v>
      </c>
      <c r="D219" s="3">
        <v>1</v>
      </c>
      <c r="E219" s="3">
        <v>1</v>
      </c>
      <c r="F219" s="3">
        <v>0</v>
      </c>
      <c r="G219" s="3">
        <v>0</v>
      </c>
      <c r="H219" s="3">
        <v>0</v>
      </c>
      <c r="I219" s="4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3">
        <v>3723</v>
      </c>
      <c r="P219" s="2">
        <v>3515.61</v>
      </c>
      <c r="R219" s="7"/>
      <c r="S219" s="7"/>
    </row>
    <row r="220" spans="2:19" ht="12.75">
      <c r="B220" s="8" t="s">
        <v>87</v>
      </c>
      <c r="C220" s="21" t="s">
        <v>20</v>
      </c>
      <c r="D220" s="3">
        <v>10</v>
      </c>
      <c r="E220" s="3">
        <v>0</v>
      </c>
      <c r="F220" s="3">
        <v>4</v>
      </c>
      <c r="G220" s="3">
        <v>6</v>
      </c>
      <c r="H220" s="3">
        <v>0</v>
      </c>
      <c r="I220" s="4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3">
        <v>4072.5</v>
      </c>
      <c r="P220" s="2">
        <v>2173.5</v>
      </c>
      <c r="R220" s="7"/>
      <c r="S220" s="7"/>
    </row>
    <row r="221" spans="2:19" ht="15" customHeight="1">
      <c r="B221" s="8" t="s">
        <v>134</v>
      </c>
      <c r="C221" s="21" t="s">
        <v>78</v>
      </c>
      <c r="D221" s="3">
        <v>13</v>
      </c>
      <c r="E221" s="3">
        <v>0</v>
      </c>
      <c r="F221" s="3">
        <v>7</v>
      </c>
      <c r="G221" s="3">
        <v>3</v>
      </c>
      <c r="H221" s="3">
        <v>3</v>
      </c>
      <c r="I221" s="43">
        <v>0</v>
      </c>
      <c r="J221" s="3">
        <v>0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3">
        <v>4367.6099999999997</v>
      </c>
      <c r="P221" s="2">
        <v>3406.69</v>
      </c>
      <c r="Q221" s="5">
        <f>SUM(Q173:Q220)</f>
        <v>0</v>
      </c>
    </row>
    <row r="222" spans="2:19" ht="12.75">
      <c r="B222" s="8" t="s">
        <v>673</v>
      </c>
      <c r="C222" s="21" t="s">
        <v>78</v>
      </c>
      <c r="D222" s="3">
        <v>1</v>
      </c>
      <c r="E222" s="3">
        <v>0</v>
      </c>
      <c r="F222" s="3">
        <v>1</v>
      </c>
      <c r="G222" s="3">
        <v>0</v>
      </c>
      <c r="H222" s="3">
        <v>0</v>
      </c>
      <c r="I222" s="4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3">
        <v>3750</v>
      </c>
      <c r="P222" s="2">
        <v>2942.58</v>
      </c>
      <c r="R222" s="7"/>
      <c r="S222" s="7"/>
    </row>
    <row r="223" spans="2:19" ht="12.75">
      <c r="B223" s="8" t="s">
        <v>538</v>
      </c>
      <c r="C223" s="21" t="s">
        <v>78</v>
      </c>
      <c r="D223" s="3">
        <v>1</v>
      </c>
      <c r="E223" s="3">
        <v>0</v>
      </c>
      <c r="F223" s="3">
        <v>0</v>
      </c>
      <c r="G223" s="3">
        <v>1</v>
      </c>
      <c r="H223" s="3">
        <v>0</v>
      </c>
      <c r="I223" s="43">
        <v>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3">
        <v>4066</v>
      </c>
      <c r="P223" s="2">
        <v>3200</v>
      </c>
      <c r="R223" s="7"/>
      <c r="S223" s="7"/>
    </row>
    <row r="224" spans="2:19" ht="25.5">
      <c r="B224" s="8" t="s">
        <v>464</v>
      </c>
      <c r="C224" s="21" t="s">
        <v>78</v>
      </c>
      <c r="D224" s="3">
        <v>4</v>
      </c>
      <c r="E224" s="3">
        <v>2</v>
      </c>
      <c r="F224" s="3">
        <v>0</v>
      </c>
      <c r="G224" s="3">
        <v>0</v>
      </c>
      <c r="H224" s="3">
        <v>2</v>
      </c>
      <c r="I224" s="4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3">
        <v>4361.5</v>
      </c>
      <c r="P224" s="2">
        <v>2772.39</v>
      </c>
      <c r="R224" s="7"/>
      <c r="S224" s="7"/>
    </row>
    <row r="225" spans="1:19" ht="12.75">
      <c r="B225" s="8" t="s">
        <v>109</v>
      </c>
      <c r="C225" s="21" t="s">
        <v>156</v>
      </c>
      <c r="D225" s="3">
        <v>6</v>
      </c>
      <c r="E225" s="3">
        <v>0</v>
      </c>
      <c r="F225" s="3">
        <v>4</v>
      </c>
      <c r="G225" s="3">
        <v>2</v>
      </c>
      <c r="H225" s="3">
        <v>0</v>
      </c>
      <c r="I225" s="43">
        <v>2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3">
        <v>3820.5</v>
      </c>
      <c r="P225" s="2">
        <v>2778.76</v>
      </c>
      <c r="R225" s="7"/>
      <c r="S225" s="7"/>
    </row>
    <row r="226" spans="1:19" ht="12.75">
      <c r="B226" s="8" t="s">
        <v>176</v>
      </c>
      <c r="D226" s="3">
        <v>75</v>
      </c>
      <c r="E226" s="3">
        <v>10</v>
      </c>
      <c r="F226" s="3">
        <v>28</v>
      </c>
      <c r="G226" s="3">
        <v>29</v>
      </c>
      <c r="H226" s="3">
        <v>7</v>
      </c>
      <c r="I226" s="43">
        <v>1</v>
      </c>
      <c r="J226" s="3">
        <v>1</v>
      </c>
      <c r="K226" s="3">
        <v>0</v>
      </c>
      <c r="L226" s="3">
        <v>0</v>
      </c>
      <c r="M226" s="3">
        <v>0</v>
      </c>
      <c r="N226" s="3">
        <v>0</v>
      </c>
      <c r="O226" s="13">
        <v>4135.6531999999997</v>
      </c>
      <c r="P226" s="2">
        <v>3200</v>
      </c>
      <c r="R226" s="7"/>
      <c r="S226" s="7"/>
    </row>
    <row r="227" spans="1:19" ht="25.5">
      <c r="B227" s="8" t="s">
        <v>272</v>
      </c>
      <c r="C227" s="21" t="s">
        <v>273</v>
      </c>
      <c r="D227" s="3">
        <v>1</v>
      </c>
      <c r="E227" s="3">
        <v>0</v>
      </c>
      <c r="F227" s="3">
        <v>0</v>
      </c>
      <c r="G227" s="3">
        <v>0</v>
      </c>
      <c r="H227" s="3">
        <v>1</v>
      </c>
      <c r="I227" s="43">
        <v>2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3">
        <v>5595</v>
      </c>
      <c r="P227" s="2">
        <v>2556</v>
      </c>
      <c r="R227" s="7"/>
      <c r="S227" s="7"/>
    </row>
    <row r="228" spans="1:19" ht="25.5">
      <c r="B228" s="8" t="s">
        <v>371</v>
      </c>
      <c r="C228" s="21" t="s">
        <v>372</v>
      </c>
      <c r="D228" s="3">
        <v>5</v>
      </c>
      <c r="E228" s="3">
        <v>0</v>
      </c>
      <c r="F228" s="3">
        <v>3</v>
      </c>
      <c r="G228" s="3">
        <v>2</v>
      </c>
      <c r="H228" s="3">
        <v>0</v>
      </c>
      <c r="I228" s="4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3">
        <v>3938.4</v>
      </c>
      <c r="P228" s="2">
        <v>3154.32</v>
      </c>
      <c r="R228" s="7"/>
      <c r="S228" s="7"/>
    </row>
    <row r="229" spans="1:19" ht="25.5">
      <c r="B229" s="8" t="s">
        <v>674</v>
      </c>
      <c r="C229" s="21" t="s">
        <v>675</v>
      </c>
      <c r="D229" s="3">
        <v>1</v>
      </c>
      <c r="E229" s="3">
        <v>0</v>
      </c>
      <c r="F229" s="3">
        <v>0</v>
      </c>
      <c r="G229" s="3">
        <v>0</v>
      </c>
      <c r="H229" s="3">
        <v>1</v>
      </c>
      <c r="I229" s="43">
        <v>15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3">
        <v>5000</v>
      </c>
      <c r="P229" s="2">
        <v>3108.13</v>
      </c>
    </row>
    <row r="230" spans="1:19" ht="12.75">
      <c r="B230" s="8" t="s">
        <v>159</v>
      </c>
      <c r="C230" s="21" t="s">
        <v>6</v>
      </c>
      <c r="D230" s="3">
        <v>43</v>
      </c>
      <c r="E230" s="3">
        <v>10</v>
      </c>
      <c r="F230" s="3">
        <v>19</v>
      </c>
      <c r="G230" s="3">
        <v>6</v>
      </c>
      <c r="H230" s="3">
        <v>6</v>
      </c>
      <c r="I230" s="43">
        <v>0</v>
      </c>
      <c r="J230" s="3">
        <v>2</v>
      </c>
      <c r="K230" s="3">
        <v>0</v>
      </c>
      <c r="L230" s="3">
        <v>0</v>
      </c>
      <c r="M230" s="3">
        <v>0</v>
      </c>
      <c r="N230" s="3">
        <v>0</v>
      </c>
      <c r="O230" s="13">
        <v>4203.5200000000004</v>
      </c>
      <c r="P230" s="2">
        <v>3034.61</v>
      </c>
      <c r="R230" s="7"/>
      <c r="S230" s="7"/>
    </row>
    <row r="231" spans="1:19" ht="12.75">
      <c r="B231" s="8" t="s">
        <v>104</v>
      </c>
      <c r="C231" s="21" t="s">
        <v>96</v>
      </c>
      <c r="D231" s="3">
        <v>13</v>
      </c>
      <c r="E231" s="3">
        <v>3</v>
      </c>
      <c r="F231" s="3">
        <v>5</v>
      </c>
      <c r="G231" s="3">
        <v>3</v>
      </c>
      <c r="H231" s="3">
        <v>2</v>
      </c>
      <c r="I231" s="4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3">
        <v>4013</v>
      </c>
      <c r="P231" s="2">
        <v>3200</v>
      </c>
      <c r="R231" s="7"/>
      <c r="S231" s="7"/>
    </row>
    <row r="232" spans="1:19" ht="12.75">
      <c r="B232" s="8" t="s">
        <v>465</v>
      </c>
      <c r="C232" s="21" t="s">
        <v>96</v>
      </c>
      <c r="D232" s="3">
        <v>4</v>
      </c>
      <c r="E232" s="3">
        <v>0</v>
      </c>
      <c r="F232" s="3">
        <v>3</v>
      </c>
      <c r="G232" s="3">
        <v>1</v>
      </c>
      <c r="H232" s="3">
        <v>0</v>
      </c>
      <c r="I232" s="4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3">
        <v>3832.5</v>
      </c>
      <c r="P232" s="2">
        <v>4305.47</v>
      </c>
      <c r="R232" s="7"/>
      <c r="S232" s="7"/>
    </row>
    <row r="233" spans="1:19" ht="12.75">
      <c r="B233" s="8" t="s">
        <v>405</v>
      </c>
      <c r="C233" s="21" t="s">
        <v>96</v>
      </c>
      <c r="D233" s="3">
        <v>1</v>
      </c>
      <c r="E233" s="3">
        <v>1</v>
      </c>
      <c r="F233" s="3">
        <v>0</v>
      </c>
      <c r="G233" s="3">
        <v>0</v>
      </c>
      <c r="H233" s="3">
        <v>0</v>
      </c>
      <c r="I233" s="4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3">
        <v>3723</v>
      </c>
      <c r="P233" s="2">
        <v>3200</v>
      </c>
    </row>
    <row r="234" spans="1:19" s="7" customFormat="1" ht="12.75">
      <c r="A234" s="4"/>
      <c r="B234" s="8" t="s">
        <v>32</v>
      </c>
      <c r="C234" s="21" t="s">
        <v>96</v>
      </c>
      <c r="D234" s="3">
        <v>16</v>
      </c>
      <c r="E234" s="3">
        <v>8</v>
      </c>
      <c r="F234" s="3">
        <v>6</v>
      </c>
      <c r="G234" s="3">
        <v>1</v>
      </c>
      <c r="H234" s="3">
        <v>1</v>
      </c>
      <c r="I234" s="4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3">
        <v>3915.06</v>
      </c>
      <c r="P234" s="6">
        <v>3015.92</v>
      </c>
    </row>
    <row r="235" spans="1:19" ht="12.75">
      <c r="B235" s="8" t="s">
        <v>373</v>
      </c>
      <c r="C235" s="21" t="s">
        <v>374</v>
      </c>
      <c r="D235" s="3">
        <v>4</v>
      </c>
      <c r="E235" s="3">
        <v>1</v>
      </c>
      <c r="F235" s="3">
        <v>2</v>
      </c>
      <c r="G235" s="3">
        <v>1</v>
      </c>
      <c r="H235" s="3">
        <v>0</v>
      </c>
      <c r="I235" s="4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3">
        <v>3852.5</v>
      </c>
      <c r="P235" s="2">
        <v>3963</v>
      </c>
      <c r="R235" s="7"/>
      <c r="S235" s="7"/>
    </row>
    <row r="236" spans="1:19" ht="51">
      <c r="B236" s="8" t="s">
        <v>182</v>
      </c>
      <c r="C236" s="21" t="s">
        <v>154</v>
      </c>
      <c r="D236" s="3">
        <v>11</v>
      </c>
      <c r="E236" s="3">
        <v>4</v>
      </c>
      <c r="F236" s="3">
        <v>7</v>
      </c>
      <c r="G236" s="3">
        <v>0</v>
      </c>
      <c r="H236" s="3">
        <v>0</v>
      </c>
      <c r="I236" s="43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3">
        <v>3733.36</v>
      </c>
      <c r="P236" s="2">
        <v>2956.17</v>
      </c>
      <c r="R236" s="7"/>
      <c r="S236" s="7"/>
    </row>
    <row r="237" spans="1:19" ht="25.5">
      <c r="B237" s="8" t="s">
        <v>406</v>
      </c>
      <c r="C237" s="21" t="s">
        <v>154</v>
      </c>
      <c r="D237" s="3">
        <v>2</v>
      </c>
      <c r="E237" s="3">
        <v>0</v>
      </c>
      <c r="F237" s="3">
        <v>2</v>
      </c>
      <c r="G237" s="3">
        <v>0</v>
      </c>
      <c r="H237" s="3">
        <v>0</v>
      </c>
      <c r="I237" s="43">
        <v>2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3">
        <v>3725</v>
      </c>
      <c r="P237" s="2">
        <v>3374.33</v>
      </c>
      <c r="R237" s="7"/>
      <c r="S237" s="7"/>
    </row>
    <row r="238" spans="1:19" ht="12.75">
      <c r="B238" s="8" t="s">
        <v>206</v>
      </c>
      <c r="C238" s="21" t="s">
        <v>67</v>
      </c>
      <c r="D238" s="3">
        <v>20</v>
      </c>
      <c r="E238" s="3">
        <v>17</v>
      </c>
      <c r="F238" s="3">
        <v>2</v>
      </c>
      <c r="G238" s="3">
        <v>1</v>
      </c>
      <c r="H238" s="3">
        <v>0</v>
      </c>
      <c r="I238" s="4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3">
        <v>3739.1</v>
      </c>
      <c r="P238" s="2">
        <v>3200</v>
      </c>
      <c r="R238" s="7"/>
      <c r="S238" s="7"/>
    </row>
    <row r="239" spans="1:19" ht="14.25" customHeight="1">
      <c r="B239" s="8" t="s">
        <v>108</v>
      </c>
      <c r="C239" s="21" t="s">
        <v>42</v>
      </c>
      <c r="D239" s="3">
        <v>11</v>
      </c>
      <c r="E239" s="3">
        <v>2</v>
      </c>
      <c r="F239" s="3">
        <v>5</v>
      </c>
      <c r="G239" s="3">
        <v>3</v>
      </c>
      <c r="H239" s="3">
        <v>1</v>
      </c>
      <c r="I239" s="4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3">
        <v>3931.91</v>
      </c>
      <c r="P239" s="2">
        <v>2737.26</v>
      </c>
      <c r="R239" s="7"/>
      <c r="S239" s="7"/>
    </row>
    <row r="240" spans="1:19" ht="12.75">
      <c r="B240" s="8" t="s">
        <v>539</v>
      </c>
      <c r="C240" s="21" t="s">
        <v>42</v>
      </c>
      <c r="D240" s="3">
        <v>1</v>
      </c>
      <c r="E240" s="3">
        <v>1</v>
      </c>
      <c r="F240" s="3">
        <v>0</v>
      </c>
      <c r="G240" s="3">
        <v>0</v>
      </c>
      <c r="H240" s="3">
        <v>0</v>
      </c>
      <c r="I240" s="4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3">
        <v>3723</v>
      </c>
      <c r="P240" s="2">
        <v>1753.5</v>
      </c>
    </row>
    <row r="241" spans="1:17" s="7" customFormat="1" ht="12.75" customHeight="1">
      <c r="A241" s="4"/>
      <c r="B241" s="8" t="s">
        <v>466</v>
      </c>
      <c r="C241" s="21" t="s">
        <v>42</v>
      </c>
      <c r="D241" s="3">
        <v>2</v>
      </c>
      <c r="E241" s="3">
        <v>1</v>
      </c>
      <c r="F241" s="3">
        <v>0</v>
      </c>
      <c r="G241" s="3">
        <v>1</v>
      </c>
      <c r="H241" s="3">
        <v>0</v>
      </c>
      <c r="I241" s="4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3">
        <v>3861.5</v>
      </c>
      <c r="P241" s="6">
        <v>2451.92</v>
      </c>
    </row>
    <row r="242" spans="1:17" ht="15" customHeight="1">
      <c r="B242" s="8" t="s">
        <v>346</v>
      </c>
      <c r="C242" s="21" t="s">
        <v>42</v>
      </c>
      <c r="D242" s="3">
        <v>8</v>
      </c>
      <c r="E242" s="3">
        <v>3</v>
      </c>
      <c r="F242" s="3">
        <v>4</v>
      </c>
      <c r="G242" s="3">
        <v>0</v>
      </c>
      <c r="H242" s="3">
        <v>1</v>
      </c>
      <c r="I242" s="3">
        <v>3</v>
      </c>
      <c r="J242" s="3">
        <v>0</v>
      </c>
      <c r="K242" s="3">
        <f t="shared" ref="K242:L242" si="8">SUM(K222:K241)</f>
        <v>0</v>
      </c>
      <c r="L242" s="3">
        <f t="shared" si="8"/>
        <v>0</v>
      </c>
      <c r="M242" s="3">
        <v>0</v>
      </c>
      <c r="N242" s="3">
        <v>0</v>
      </c>
      <c r="O242" s="13">
        <v>3903</v>
      </c>
      <c r="P242" s="9">
        <v>2932.64</v>
      </c>
      <c r="Q242" s="5">
        <f>SUM(Q222:Q241)</f>
        <v>0</v>
      </c>
    </row>
    <row r="243" spans="1:17" ht="15" customHeight="1">
      <c r="A243" s="10"/>
      <c r="B243" s="8" t="s">
        <v>46</v>
      </c>
      <c r="C243" s="21" t="s">
        <v>127</v>
      </c>
      <c r="D243" s="3">
        <v>6</v>
      </c>
      <c r="E243" s="3">
        <v>1</v>
      </c>
      <c r="F243" s="3">
        <v>2</v>
      </c>
      <c r="G243" s="3">
        <v>3</v>
      </c>
      <c r="H243" s="3">
        <v>0</v>
      </c>
      <c r="I243" s="3">
        <v>0</v>
      </c>
      <c r="J243" s="3">
        <v>0</v>
      </c>
      <c r="M243" s="3">
        <v>0</v>
      </c>
      <c r="N243" s="3">
        <v>0</v>
      </c>
      <c r="O243" s="13">
        <v>3874.67</v>
      </c>
      <c r="P243" s="9"/>
    </row>
    <row r="244" spans="1:17" ht="15" customHeight="1">
      <c r="A244" s="10"/>
      <c r="B244" s="8" t="s">
        <v>274</v>
      </c>
      <c r="C244" s="21" t="s">
        <v>31</v>
      </c>
      <c r="D244" s="3">
        <v>2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M244" s="3">
        <v>2</v>
      </c>
      <c r="N244" s="3">
        <v>0</v>
      </c>
      <c r="O244" s="13">
        <v>10746</v>
      </c>
      <c r="P244" s="9"/>
    </row>
    <row r="245" spans="1:17" ht="15" customHeight="1">
      <c r="A245" s="10"/>
      <c r="B245" s="8" t="s">
        <v>467</v>
      </c>
      <c r="C245" s="21" t="s">
        <v>31</v>
      </c>
      <c r="D245" s="3">
        <v>3</v>
      </c>
      <c r="E245" s="3">
        <v>1</v>
      </c>
      <c r="F245" s="3">
        <v>0</v>
      </c>
      <c r="G245" s="3">
        <v>2</v>
      </c>
      <c r="H245" s="3">
        <v>0</v>
      </c>
      <c r="I245" s="3">
        <v>2</v>
      </c>
      <c r="J245" s="3">
        <v>0</v>
      </c>
      <c r="M245" s="3">
        <v>0</v>
      </c>
      <c r="N245" s="3">
        <v>0</v>
      </c>
      <c r="O245" s="13">
        <v>3974.33</v>
      </c>
      <c r="P245" s="9"/>
    </row>
    <row r="246" spans="1:17" ht="15" customHeight="1">
      <c r="A246" s="10"/>
      <c r="B246" s="8" t="s">
        <v>115</v>
      </c>
      <c r="C246" s="21" t="s">
        <v>31</v>
      </c>
      <c r="D246" s="3">
        <v>44</v>
      </c>
      <c r="E246" s="3">
        <v>4</v>
      </c>
      <c r="F246" s="3">
        <v>5</v>
      </c>
      <c r="G246" s="3">
        <v>31</v>
      </c>
      <c r="H246" s="3">
        <v>4</v>
      </c>
      <c r="I246" s="3">
        <v>0</v>
      </c>
      <c r="J246" s="3">
        <v>0</v>
      </c>
      <c r="M246" s="3">
        <v>0</v>
      </c>
      <c r="N246" s="3">
        <v>0</v>
      </c>
      <c r="O246" s="13">
        <v>4097.43</v>
      </c>
      <c r="P246" s="9"/>
    </row>
    <row r="247" spans="1:17" ht="15" customHeight="1">
      <c r="A247" s="10"/>
      <c r="B247" s="8" t="s">
        <v>275</v>
      </c>
      <c r="C247" s="21" t="s">
        <v>31</v>
      </c>
      <c r="D247" s="3">
        <v>4</v>
      </c>
      <c r="E247" s="3">
        <v>0</v>
      </c>
      <c r="F247" s="3">
        <v>2</v>
      </c>
      <c r="G247" s="3">
        <v>2</v>
      </c>
      <c r="H247" s="3">
        <v>0</v>
      </c>
      <c r="I247" s="3">
        <v>0</v>
      </c>
      <c r="J247" s="3">
        <v>0</v>
      </c>
      <c r="M247" s="3">
        <v>0</v>
      </c>
      <c r="N247" s="3">
        <v>0</v>
      </c>
      <c r="O247" s="13">
        <v>4013.75</v>
      </c>
      <c r="P247" s="9"/>
    </row>
    <row r="248" spans="1:17" ht="15" customHeight="1">
      <c r="A248" s="10"/>
      <c r="B248" s="8" t="s">
        <v>79</v>
      </c>
      <c r="C248" s="21" t="s">
        <v>165</v>
      </c>
      <c r="D248" s="3">
        <v>33</v>
      </c>
      <c r="E248" s="3">
        <v>8</v>
      </c>
      <c r="F248" s="3">
        <v>15</v>
      </c>
      <c r="G248" s="3">
        <v>10</v>
      </c>
      <c r="H248" s="3">
        <v>0</v>
      </c>
      <c r="I248" s="3">
        <v>15</v>
      </c>
      <c r="J248" s="3">
        <v>0</v>
      </c>
      <c r="M248" s="3">
        <v>0</v>
      </c>
      <c r="N248" s="3">
        <v>0</v>
      </c>
      <c r="O248" s="13">
        <v>3863</v>
      </c>
      <c r="P248" s="9"/>
    </row>
    <row r="249" spans="1:17" ht="15" customHeight="1">
      <c r="A249" s="10"/>
      <c r="B249" s="8" t="s">
        <v>135</v>
      </c>
      <c r="C249" s="21" t="s">
        <v>165</v>
      </c>
      <c r="D249" s="3">
        <v>85</v>
      </c>
      <c r="E249" s="3">
        <v>28</v>
      </c>
      <c r="F249" s="3">
        <v>32</v>
      </c>
      <c r="G249" s="3">
        <v>21</v>
      </c>
      <c r="H249" s="3">
        <v>4</v>
      </c>
      <c r="I249" s="3">
        <v>0</v>
      </c>
      <c r="J249" s="3">
        <v>0</v>
      </c>
      <c r="M249" s="3">
        <v>0</v>
      </c>
      <c r="N249" s="3">
        <v>0</v>
      </c>
      <c r="O249" s="13">
        <v>3899.24</v>
      </c>
      <c r="P249" s="9"/>
    </row>
    <row r="250" spans="1:17" ht="15" customHeight="1">
      <c r="A250" s="10"/>
      <c r="B250" s="8" t="s">
        <v>204</v>
      </c>
      <c r="C250" s="21" t="s">
        <v>165</v>
      </c>
      <c r="D250" s="3">
        <v>159</v>
      </c>
      <c r="E250" s="3">
        <v>49</v>
      </c>
      <c r="F250" s="3">
        <v>79</v>
      </c>
      <c r="G250" s="3">
        <v>24</v>
      </c>
      <c r="H250" s="3">
        <v>7</v>
      </c>
      <c r="I250" s="3">
        <v>3</v>
      </c>
      <c r="J250" s="3">
        <v>0</v>
      </c>
      <c r="M250" s="3">
        <v>0</v>
      </c>
      <c r="N250" s="3">
        <v>0</v>
      </c>
      <c r="O250" s="13">
        <v>3865.21</v>
      </c>
      <c r="P250" s="9"/>
    </row>
    <row r="251" spans="1:17" s="7" customFormat="1" ht="15" customHeight="1">
      <c r="A251" s="31"/>
      <c r="B251" s="44" t="s">
        <v>49</v>
      </c>
      <c r="C251" s="45"/>
      <c r="D251" s="4">
        <v>479</v>
      </c>
      <c r="E251" s="4">
        <v>142</v>
      </c>
      <c r="F251" s="4">
        <v>193</v>
      </c>
      <c r="G251" s="4">
        <v>112</v>
      </c>
      <c r="H251" s="4">
        <v>28</v>
      </c>
      <c r="I251" s="4">
        <v>1</v>
      </c>
      <c r="J251" s="4">
        <v>2</v>
      </c>
      <c r="K251" s="4"/>
      <c r="L251" s="4"/>
      <c r="M251" s="4">
        <v>2</v>
      </c>
      <c r="N251" s="4">
        <v>0</v>
      </c>
      <c r="O251" s="47">
        <v>3958.2860334029233</v>
      </c>
      <c r="P251" s="30"/>
    </row>
    <row r="252" spans="1:17" ht="15" customHeight="1">
      <c r="A252" s="10"/>
      <c r="B252" s="8" t="s">
        <v>276</v>
      </c>
      <c r="C252" s="21" t="s">
        <v>163</v>
      </c>
      <c r="D252" s="3">
        <v>3</v>
      </c>
      <c r="E252" s="3">
        <v>1</v>
      </c>
      <c r="F252" s="3">
        <v>2</v>
      </c>
      <c r="G252" s="3">
        <v>0</v>
      </c>
      <c r="H252" s="3">
        <v>0</v>
      </c>
      <c r="I252" s="3">
        <v>1</v>
      </c>
      <c r="J252" s="3">
        <v>0</v>
      </c>
      <c r="M252" s="3">
        <v>0</v>
      </c>
      <c r="N252" s="3">
        <v>0</v>
      </c>
      <c r="O252" s="13">
        <v>3774.33</v>
      </c>
      <c r="P252" s="9"/>
    </row>
    <row r="253" spans="1:17" ht="15" customHeight="1">
      <c r="A253" s="10"/>
      <c r="B253" s="8" t="s">
        <v>407</v>
      </c>
      <c r="C253" s="21" t="s">
        <v>163</v>
      </c>
      <c r="D253" s="3">
        <v>7</v>
      </c>
      <c r="E253" s="3">
        <v>0</v>
      </c>
      <c r="F253" s="3">
        <v>0</v>
      </c>
      <c r="G253" s="3">
        <v>7</v>
      </c>
      <c r="H253" s="3">
        <v>0</v>
      </c>
      <c r="I253" s="3">
        <v>1</v>
      </c>
      <c r="J253" s="3">
        <v>0</v>
      </c>
      <c r="M253" s="3">
        <v>0</v>
      </c>
      <c r="N253" s="3">
        <v>0</v>
      </c>
      <c r="O253" s="13">
        <v>4561.8599999999997</v>
      </c>
      <c r="P253" s="9"/>
    </row>
    <row r="254" spans="1:17" ht="15" customHeight="1">
      <c r="A254" s="10"/>
      <c r="B254" s="8" t="s">
        <v>540</v>
      </c>
      <c r="C254" s="21" t="s">
        <v>163</v>
      </c>
      <c r="D254" s="3">
        <v>1</v>
      </c>
      <c r="E254" s="3">
        <v>0</v>
      </c>
      <c r="F254" s="3">
        <v>0</v>
      </c>
      <c r="G254" s="3">
        <v>0</v>
      </c>
      <c r="H254" s="3">
        <v>1</v>
      </c>
      <c r="I254" s="3">
        <v>0</v>
      </c>
      <c r="J254" s="3">
        <v>0</v>
      </c>
      <c r="M254" s="3">
        <v>0</v>
      </c>
      <c r="N254" s="3">
        <v>0</v>
      </c>
      <c r="O254" s="13">
        <v>5000</v>
      </c>
      <c r="P254" s="9"/>
    </row>
    <row r="255" spans="1:17" ht="15" customHeight="1">
      <c r="A255" s="10"/>
      <c r="B255" s="8" t="s">
        <v>431</v>
      </c>
      <c r="C255" s="21" t="s">
        <v>144</v>
      </c>
      <c r="D255" s="3">
        <v>1</v>
      </c>
      <c r="E255" s="3">
        <v>0</v>
      </c>
      <c r="F255" s="3">
        <v>0</v>
      </c>
      <c r="G255" s="3">
        <v>1</v>
      </c>
      <c r="H255" s="3">
        <v>0</v>
      </c>
      <c r="I255" s="3">
        <v>3</v>
      </c>
      <c r="J255" s="3">
        <v>0</v>
      </c>
      <c r="M255" s="3">
        <v>0</v>
      </c>
      <c r="N255" s="3">
        <v>0</v>
      </c>
      <c r="O255" s="13">
        <v>4000</v>
      </c>
      <c r="P255" s="9"/>
    </row>
    <row r="256" spans="1:17" ht="15" customHeight="1">
      <c r="A256" s="10"/>
      <c r="B256" s="8" t="s">
        <v>468</v>
      </c>
      <c r="C256" s="21" t="s">
        <v>144</v>
      </c>
      <c r="D256" s="3">
        <v>2</v>
      </c>
      <c r="E256" s="3">
        <v>2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M256" s="3">
        <v>0</v>
      </c>
      <c r="N256" s="3">
        <v>0</v>
      </c>
      <c r="O256" s="13">
        <v>3723</v>
      </c>
      <c r="P256" s="9"/>
    </row>
    <row r="257" spans="1:16" ht="15" customHeight="1">
      <c r="A257" s="10"/>
      <c r="B257" s="8" t="s">
        <v>676</v>
      </c>
      <c r="C257" s="21" t="s">
        <v>677</v>
      </c>
      <c r="D257" s="3">
        <v>1</v>
      </c>
      <c r="E257" s="3">
        <v>0</v>
      </c>
      <c r="F257" s="3">
        <v>0</v>
      </c>
      <c r="G257" s="3">
        <v>1</v>
      </c>
      <c r="H257" s="3">
        <v>0</v>
      </c>
      <c r="I257" s="3">
        <v>1</v>
      </c>
      <c r="J257" s="3">
        <v>0</v>
      </c>
      <c r="M257" s="3">
        <v>0</v>
      </c>
      <c r="N257" s="3">
        <v>0</v>
      </c>
      <c r="O257" s="13">
        <v>4200</v>
      </c>
      <c r="P257" s="9"/>
    </row>
    <row r="258" spans="1:16" ht="15" customHeight="1">
      <c r="A258" s="10"/>
      <c r="B258" s="8" t="s">
        <v>432</v>
      </c>
      <c r="C258" s="21" t="s">
        <v>433</v>
      </c>
      <c r="D258" s="3">
        <v>1</v>
      </c>
      <c r="E258" s="3">
        <v>1</v>
      </c>
      <c r="F258" s="3">
        <v>0</v>
      </c>
      <c r="G258" s="3">
        <v>0</v>
      </c>
      <c r="H258" s="3">
        <v>0</v>
      </c>
      <c r="I258" s="3">
        <v>1</v>
      </c>
      <c r="J258" s="3">
        <v>0</v>
      </c>
      <c r="M258" s="3">
        <v>0</v>
      </c>
      <c r="N258" s="3">
        <v>0</v>
      </c>
      <c r="O258" s="13">
        <v>3723</v>
      </c>
      <c r="P258" s="9"/>
    </row>
    <row r="259" spans="1:16" ht="15" customHeight="1">
      <c r="A259" s="10"/>
      <c r="B259" s="8" t="s">
        <v>678</v>
      </c>
      <c r="C259" s="21" t="s">
        <v>541</v>
      </c>
      <c r="D259" s="3">
        <v>1</v>
      </c>
      <c r="E259" s="3">
        <v>0</v>
      </c>
      <c r="F259" s="3">
        <v>0</v>
      </c>
      <c r="G259" s="3">
        <v>0</v>
      </c>
      <c r="H259" s="3">
        <v>1</v>
      </c>
      <c r="I259" s="3">
        <v>1</v>
      </c>
      <c r="J259" s="3">
        <v>0</v>
      </c>
      <c r="M259" s="3">
        <v>0</v>
      </c>
      <c r="N259" s="3">
        <v>0</v>
      </c>
      <c r="O259" s="13">
        <v>5000</v>
      </c>
      <c r="P259" s="9"/>
    </row>
    <row r="260" spans="1:16" ht="15" customHeight="1">
      <c r="A260" s="10"/>
      <c r="B260" s="8" t="s">
        <v>375</v>
      </c>
      <c r="C260" s="21" t="s">
        <v>277</v>
      </c>
      <c r="D260" s="3">
        <v>2</v>
      </c>
      <c r="E260" s="3">
        <v>1</v>
      </c>
      <c r="F260" s="3">
        <v>0</v>
      </c>
      <c r="G260" s="3">
        <v>1</v>
      </c>
      <c r="H260" s="3">
        <v>0</v>
      </c>
      <c r="I260" s="3">
        <v>0</v>
      </c>
      <c r="J260" s="3">
        <v>0</v>
      </c>
      <c r="M260" s="3">
        <v>0</v>
      </c>
      <c r="N260" s="3">
        <v>0</v>
      </c>
      <c r="O260" s="13">
        <v>4011.5</v>
      </c>
      <c r="P260" s="9"/>
    </row>
    <row r="261" spans="1:16" s="7" customFormat="1" ht="15" customHeight="1">
      <c r="A261" s="31"/>
      <c r="B261" s="44" t="s">
        <v>164</v>
      </c>
      <c r="C261" s="45"/>
      <c r="D261" s="4">
        <v>19</v>
      </c>
      <c r="E261" s="4">
        <v>5</v>
      </c>
      <c r="F261" s="4">
        <v>2</v>
      </c>
      <c r="G261" s="4">
        <v>10</v>
      </c>
      <c r="H261" s="4">
        <v>2</v>
      </c>
      <c r="I261" s="4">
        <v>0</v>
      </c>
      <c r="J261" s="4">
        <v>0</v>
      </c>
      <c r="K261" s="4"/>
      <c r="L261" s="4"/>
      <c r="M261" s="4">
        <v>0</v>
      </c>
      <c r="N261" s="4">
        <v>0</v>
      </c>
      <c r="O261" s="47">
        <v>4244.6321052631574</v>
      </c>
      <c r="P261" s="30"/>
    </row>
    <row r="262" spans="1:16" ht="15" customHeight="1">
      <c r="A262" s="10"/>
      <c r="B262" s="8" t="s">
        <v>278</v>
      </c>
      <c r="C262" s="21" t="s">
        <v>2</v>
      </c>
      <c r="D262" s="3">
        <v>1</v>
      </c>
      <c r="E262" s="3">
        <v>0</v>
      </c>
      <c r="F262" s="3">
        <v>0</v>
      </c>
      <c r="G262" s="3">
        <v>0</v>
      </c>
      <c r="H262" s="3">
        <v>0</v>
      </c>
      <c r="I262" s="3">
        <v>1</v>
      </c>
      <c r="J262" s="3">
        <v>0</v>
      </c>
      <c r="M262" s="3">
        <v>0</v>
      </c>
      <c r="N262" s="3">
        <v>1</v>
      </c>
      <c r="O262" s="13">
        <v>18000</v>
      </c>
      <c r="P262" s="9"/>
    </row>
    <row r="263" spans="1:16" ht="15" customHeight="1">
      <c r="A263" s="10"/>
      <c r="B263" s="8" t="s">
        <v>128</v>
      </c>
      <c r="C263" s="21" t="s">
        <v>2</v>
      </c>
      <c r="D263" s="3">
        <v>10</v>
      </c>
      <c r="E263" s="3">
        <v>0</v>
      </c>
      <c r="F263" s="3">
        <v>0</v>
      </c>
      <c r="G263" s="3">
        <v>0</v>
      </c>
      <c r="H263" s="3">
        <v>0</v>
      </c>
      <c r="I263" s="3">
        <v>1</v>
      </c>
      <c r="J263" s="3">
        <v>4</v>
      </c>
      <c r="M263" s="3">
        <v>6</v>
      </c>
      <c r="N263" s="3">
        <v>0</v>
      </c>
      <c r="O263" s="13">
        <v>10520</v>
      </c>
      <c r="P263" s="9"/>
    </row>
    <row r="264" spans="1:16" ht="15" customHeight="1">
      <c r="A264" s="10"/>
      <c r="B264" s="8" t="s">
        <v>679</v>
      </c>
      <c r="C264" s="21" t="s">
        <v>2</v>
      </c>
      <c r="D264" s="3">
        <v>1</v>
      </c>
      <c r="E264" s="3">
        <v>0</v>
      </c>
      <c r="F264" s="3">
        <v>0</v>
      </c>
      <c r="G264" s="3">
        <v>0</v>
      </c>
      <c r="H264" s="3">
        <v>1</v>
      </c>
      <c r="I264" s="3">
        <v>0</v>
      </c>
      <c r="J264" s="3">
        <v>0</v>
      </c>
      <c r="M264" s="3">
        <v>0</v>
      </c>
      <c r="N264" s="3">
        <v>0</v>
      </c>
      <c r="O264" s="13">
        <v>6000</v>
      </c>
      <c r="P264" s="9"/>
    </row>
    <row r="265" spans="1:16" ht="15" customHeight="1">
      <c r="A265" s="10"/>
      <c r="B265" s="8" t="s">
        <v>195</v>
      </c>
      <c r="C265" s="21" t="s">
        <v>2</v>
      </c>
      <c r="D265" s="3">
        <v>5</v>
      </c>
      <c r="E265" s="3">
        <v>0</v>
      </c>
      <c r="F265" s="3">
        <v>0</v>
      </c>
      <c r="G265" s="3">
        <v>0</v>
      </c>
      <c r="H265" s="3">
        <v>1</v>
      </c>
      <c r="I265" s="3">
        <v>0</v>
      </c>
      <c r="J265" s="3">
        <v>4</v>
      </c>
      <c r="M265" s="3">
        <v>0</v>
      </c>
      <c r="N265" s="3">
        <v>0</v>
      </c>
      <c r="O265" s="13">
        <v>7104.8</v>
      </c>
      <c r="P265" s="9"/>
    </row>
    <row r="266" spans="1:16" ht="15" customHeight="1">
      <c r="A266" s="10"/>
      <c r="B266" s="8" t="s">
        <v>81</v>
      </c>
      <c r="C266" s="21" t="s">
        <v>2</v>
      </c>
      <c r="D266" s="3">
        <v>7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4</v>
      </c>
      <c r="M266" s="3">
        <v>3</v>
      </c>
      <c r="N266" s="3">
        <v>0</v>
      </c>
      <c r="O266" s="13">
        <v>9428.57</v>
      </c>
      <c r="P266" s="9"/>
    </row>
    <row r="267" spans="1:16" ht="15" customHeight="1">
      <c r="A267" s="10"/>
      <c r="B267" s="8" t="s">
        <v>177</v>
      </c>
      <c r="C267" s="21" t="s">
        <v>2</v>
      </c>
      <c r="D267" s="3">
        <v>18</v>
      </c>
      <c r="E267" s="3">
        <v>0</v>
      </c>
      <c r="F267" s="3">
        <v>0</v>
      </c>
      <c r="G267" s="3">
        <v>0</v>
      </c>
      <c r="H267" s="3">
        <v>15</v>
      </c>
      <c r="I267" s="3">
        <v>0</v>
      </c>
      <c r="J267" s="3">
        <v>2</v>
      </c>
      <c r="M267" s="3">
        <v>1</v>
      </c>
      <c r="N267" s="3">
        <v>0</v>
      </c>
      <c r="O267" s="13">
        <v>6536.72</v>
      </c>
      <c r="P267" s="9"/>
    </row>
    <row r="268" spans="1:16" ht="15" customHeight="1">
      <c r="A268" s="10"/>
      <c r="B268" s="8" t="s">
        <v>680</v>
      </c>
      <c r="C268" s="21" t="s">
        <v>60</v>
      </c>
      <c r="D268" s="3">
        <v>1</v>
      </c>
      <c r="E268" s="3">
        <v>0</v>
      </c>
      <c r="F268" s="3">
        <v>0</v>
      </c>
      <c r="G268" s="3">
        <v>1</v>
      </c>
      <c r="H268" s="3">
        <v>0</v>
      </c>
      <c r="I268" s="3">
        <v>0</v>
      </c>
      <c r="J268" s="3">
        <v>0</v>
      </c>
      <c r="M268" s="3">
        <v>0</v>
      </c>
      <c r="N268" s="3">
        <v>0</v>
      </c>
      <c r="O268" s="13">
        <v>4000</v>
      </c>
      <c r="P268" s="9"/>
    </row>
    <row r="269" spans="1:16" ht="15" customHeight="1">
      <c r="A269" s="10"/>
      <c r="B269" s="8" t="s">
        <v>279</v>
      </c>
      <c r="C269" s="21" t="s">
        <v>60</v>
      </c>
      <c r="D269" s="3">
        <v>3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1</v>
      </c>
      <c r="M269" s="3">
        <v>1</v>
      </c>
      <c r="N269" s="3">
        <v>0</v>
      </c>
      <c r="O269" s="13">
        <v>7574.33</v>
      </c>
      <c r="P269" s="9"/>
    </row>
    <row r="270" spans="1:16" ht="15" customHeight="1">
      <c r="A270" s="10"/>
      <c r="B270" s="8" t="s">
        <v>542</v>
      </c>
      <c r="C270" s="21" t="s">
        <v>543</v>
      </c>
      <c r="D270" s="3">
        <v>1</v>
      </c>
      <c r="E270" s="3">
        <v>0</v>
      </c>
      <c r="F270" s="3">
        <v>0</v>
      </c>
      <c r="G270" s="3">
        <v>0</v>
      </c>
      <c r="H270" s="3">
        <v>0</v>
      </c>
      <c r="I270" s="3">
        <v>2</v>
      </c>
      <c r="J270" s="3">
        <v>1</v>
      </c>
      <c r="M270" s="3">
        <v>0</v>
      </c>
      <c r="N270" s="3">
        <v>0</v>
      </c>
      <c r="O270" s="13">
        <v>7000</v>
      </c>
      <c r="P270" s="9"/>
    </row>
    <row r="271" spans="1:16" ht="15" customHeight="1">
      <c r="A271" s="10"/>
      <c r="B271" s="8" t="s">
        <v>280</v>
      </c>
      <c r="C271" s="21" t="s">
        <v>281</v>
      </c>
      <c r="D271" s="3">
        <v>10</v>
      </c>
      <c r="E271" s="3">
        <v>5</v>
      </c>
      <c r="F271" s="3">
        <v>0</v>
      </c>
      <c r="G271" s="3">
        <v>2</v>
      </c>
      <c r="H271" s="3">
        <v>3</v>
      </c>
      <c r="I271" s="3">
        <v>0</v>
      </c>
      <c r="J271" s="3">
        <v>0</v>
      </c>
      <c r="M271" s="3">
        <v>0</v>
      </c>
      <c r="N271" s="3">
        <v>0</v>
      </c>
      <c r="O271" s="13">
        <v>4358.3</v>
      </c>
      <c r="P271" s="9"/>
    </row>
    <row r="272" spans="1:16" ht="15" customHeight="1">
      <c r="A272" s="10"/>
      <c r="B272" s="8" t="s">
        <v>77</v>
      </c>
      <c r="C272" s="21" t="s">
        <v>71</v>
      </c>
      <c r="D272" s="3">
        <v>5</v>
      </c>
      <c r="E272" s="3">
        <v>4</v>
      </c>
      <c r="F272" s="3">
        <v>0</v>
      </c>
      <c r="G272" s="3">
        <v>0</v>
      </c>
      <c r="H272" s="3">
        <v>1</v>
      </c>
      <c r="I272" s="3">
        <v>1</v>
      </c>
      <c r="J272" s="3">
        <v>0</v>
      </c>
      <c r="M272" s="3">
        <v>0</v>
      </c>
      <c r="N272" s="3">
        <v>0</v>
      </c>
      <c r="O272" s="13">
        <v>4017.4</v>
      </c>
      <c r="P272" s="9"/>
    </row>
    <row r="273" spans="1:16" ht="15" customHeight="1">
      <c r="A273" s="10"/>
      <c r="B273" s="8" t="s">
        <v>408</v>
      </c>
      <c r="C273" s="21" t="s">
        <v>71</v>
      </c>
      <c r="D273" s="3">
        <v>2</v>
      </c>
      <c r="E273" s="3">
        <v>1</v>
      </c>
      <c r="F273" s="3">
        <v>1</v>
      </c>
      <c r="G273" s="3">
        <v>0</v>
      </c>
      <c r="H273" s="3">
        <v>0</v>
      </c>
      <c r="I273" s="3">
        <v>4</v>
      </c>
      <c r="J273" s="3">
        <v>0</v>
      </c>
      <c r="M273" s="3">
        <v>0</v>
      </c>
      <c r="N273" s="3">
        <v>0</v>
      </c>
      <c r="O273" s="13">
        <v>3736.5</v>
      </c>
      <c r="P273" s="9"/>
    </row>
    <row r="274" spans="1:16" ht="15" customHeight="1">
      <c r="A274" s="10"/>
      <c r="B274" s="8" t="s">
        <v>282</v>
      </c>
      <c r="C274" s="21" t="s">
        <v>71</v>
      </c>
      <c r="D274" s="3">
        <v>3</v>
      </c>
      <c r="E274" s="3">
        <v>0</v>
      </c>
      <c r="F274" s="3">
        <v>0</v>
      </c>
      <c r="G274" s="3">
        <v>0</v>
      </c>
      <c r="H274" s="3">
        <v>3</v>
      </c>
      <c r="I274" s="3">
        <v>5</v>
      </c>
      <c r="J274" s="3">
        <v>0</v>
      </c>
      <c r="M274" s="3">
        <v>0</v>
      </c>
      <c r="N274" s="3">
        <v>0</v>
      </c>
      <c r="O274" s="13">
        <v>6199.33</v>
      </c>
      <c r="P274" s="9"/>
    </row>
    <row r="275" spans="1:16" ht="15" customHeight="1">
      <c r="A275" s="10"/>
      <c r="B275" s="8" t="s">
        <v>681</v>
      </c>
      <c r="C275" s="21" t="s">
        <v>682</v>
      </c>
      <c r="D275" s="3">
        <v>1</v>
      </c>
      <c r="E275" s="3">
        <v>0</v>
      </c>
      <c r="F275" s="3">
        <v>0</v>
      </c>
      <c r="G275" s="3">
        <v>0</v>
      </c>
      <c r="H275" s="3">
        <v>1</v>
      </c>
      <c r="I275" s="3">
        <v>1</v>
      </c>
      <c r="J275" s="3">
        <v>0</v>
      </c>
      <c r="M275" s="3">
        <v>0</v>
      </c>
      <c r="N275" s="3">
        <v>0</v>
      </c>
      <c r="O275" s="13">
        <v>5000</v>
      </c>
      <c r="P275" s="9"/>
    </row>
    <row r="276" spans="1:16" ht="15" customHeight="1">
      <c r="A276" s="10"/>
      <c r="B276" s="8" t="s">
        <v>409</v>
      </c>
      <c r="C276" s="21" t="s">
        <v>410</v>
      </c>
      <c r="D276" s="3">
        <v>2</v>
      </c>
      <c r="E276" s="3">
        <v>0</v>
      </c>
      <c r="F276" s="3">
        <v>0</v>
      </c>
      <c r="G276" s="3">
        <v>2</v>
      </c>
      <c r="H276" s="3">
        <v>0</v>
      </c>
      <c r="I276" s="3">
        <v>6</v>
      </c>
      <c r="J276" s="3">
        <v>0</v>
      </c>
      <c r="M276" s="3">
        <v>0</v>
      </c>
      <c r="N276" s="3">
        <v>0</v>
      </c>
      <c r="O276" s="13">
        <v>4225</v>
      </c>
      <c r="P276" s="9"/>
    </row>
    <row r="277" spans="1:16" ht="15" customHeight="1">
      <c r="A277" s="10"/>
      <c r="B277" s="8" t="s">
        <v>283</v>
      </c>
      <c r="C277" s="21" t="s">
        <v>284</v>
      </c>
      <c r="D277" s="3">
        <v>7</v>
      </c>
      <c r="E277" s="3">
        <v>2</v>
      </c>
      <c r="F277" s="3">
        <v>0</v>
      </c>
      <c r="G277" s="3">
        <v>4</v>
      </c>
      <c r="H277" s="3">
        <v>1</v>
      </c>
      <c r="I277" s="3">
        <v>1</v>
      </c>
      <c r="J277" s="3">
        <v>0</v>
      </c>
      <c r="M277" s="3">
        <v>0</v>
      </c>
      <c r="N277" s="3">
        <v>0</v>
      </c>
      <c r="O277" s="13">
        <v>4292.29</v>
      </c>
      <c r="P277" s="9"/>
    </row>
    <row r="278" spans="1:16" ht="15" customHeight="1">
      <c r="A278" s="10"/>
      <c r="B278" s="8" t="s">
        <v>544</v>
      </c>
      <c r="C278" s="21" t="s">
        <v>545</v>
      </c>
      <c r="D278" s="3">
        <v>1</v>
      </c>
      <c r="E278" s="3">
        <v>0</v>
      </c>
      <c r="F278" s="3">
        <v>0</v>
      </c>
      <c r="G278" s="3">
        <v>0</v>
      </c>
      <c r="H278" s="3">
        <v>1</v>
      </c>
      <c r="I278" s="3">
        <v>3</v>
      </c>
      <c r="J278" s="3">
        <v>0</v>
      </c>
      <c r="M278" s="3">
        <v>0</v>
      </c>
      <c r="N278" s="3">
        <v>0</v>
      </c>
      <c r="O278" s="13">
        <v>5000</v>
      </c>
      <c r="P278" s="9"/>
    </row>
    <row r="279" spans="1:16" ht="15" customHeight="1">
      <c r="A279" s="10"/>
      <c r="B279" s="8" t="s">
        <v>546</v>
      </c>
      <c r="C279" s="21" t="s">
        <v>178</v>
      </c>
      <c r="D279" s="3">
        <v>4</v>
      </c>
      <c r="E279" s="3">
        <v>1</v>
      </c>
      <c r="F279" s="3">
        <v>0</v>
      </c>
      <c r="G279" s="3">
        <v>2</v>
      </c>
      <c r="H279" s="3">
        <v>1</v>
      </c>
      <c r="I279" s="3">
        <v>1</v>
      </c>
      <c r="J279" s="3">
        <v>0</v>
      </c>
      <c r="M279" s="3">
        <v>0</v>
      </c>
      <c r="N279" s="3">
        <v>0</v>
      </c>
      <c r="O279" s="13">
        <v>4627</v>
      </c>
      <c r="P279" s="9"/>
    </row>
    <row r="280" spans="1:16" ht="15" customHeight="1">
      <c r="A280" s="10"/>
      <c r="B280" s="8" t="s">
        <v>285</v>
      </c>
      <c r="C280" s="21" t="s">
        <v>178</v>
      </c>
      <c r="D280" s="3">
        <v>1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M280" s="3">
        <v>0</v>
      </c>
      <c r="N280" s="3">
        <v>0</v>
      </c>
      <c r="O280" s="13">
        <v>3723</v>
      </c>
      <c r="P280" s="9"/>
    </row>
    <row r="281" spans="1:16" ht="15" customHeight="1">
      <c r="A281" s="10"/>
      <c r="B281" s="8" t="s">
        <v>683</v>
      </c>
      <c r="C281" s="21" t="s">
        <v>178</v>
      </c>
      <c r="D281" s="3">
        <v>2</v>
      </c>
      <c r="E281" s="3">
        <v>1</v>
      </c>
      <c r="F281" s="3">
        <v>0</v>
      </c>
      <c r="G281" s="3">
        <v>1</v>
      </c>
      <c r="H281" s="3">
        <v>0</v>
      </c>
      <c r="I281" s="3">
        <v>1</v>
      </c>
      <c r="J281" s="3">
        <v>0</v>
      </c>
      <c r="M281" s="3">
        <v>0</v>
      </c>
      <c r="N281" s="3">
        <v>0</v>
      </c>
      <c r="O281" s="13">
        <v>3861.5</v>
      </c>
      <c r="P281" s="9"/>
    </row>
    <row r="282" spans="1:16" ht="15" customHeight="1">
      <c r="A282" s="10"/>
      <c r="B282" s="8" t="s">
        <v>286</v>
      </c>
      <c r="C282" s="21" t="s">
        <v>178</v>
      </c>
      <c r="D282" s="3">
        <v>9</v>
      </c>
      <c r="E282" s="3">
        <v>2</v>
      </c>
      <c r="F282" s="3">
        <v>2</v>
      </c>
      <c r="G282" s="3">
        <v>3</v>
      </c>
      <c r="H282" s="3">
        <v>1</v>
      </c>
      <c r="I282" s="3">
        <v>1</v>
      </c>
      <c r="J282" s="3">
        <v>1</v>
      </c>
      <c r="M282" s="3">
        <v>0</v>
      </c>
      <c r="N282" s="3">
        <v>0</v>
      </c>
      <c r="O282" s="13">
        <v>4569.78</v>
      </c>
      <c r="P282" s="9"/>
    </row>
    <row r="283" spans="1:16" ht="15" customHeight="1">
      <c r="A283" s="10"/>
      <c r="B283" s="8" t="s">
        <v>1</v>
      </c>
      <c r="C283" s="21" t="s">
        <v>178</v>
      </c>
      <c r="D283" s="3">
        <v>9</v>
      </c>
      <c r="E283" s="3">
        <v>3</v>
      </c>
      <c r="F283" s="3">
        <v>1</v>
      </c>
      <c r="G283" s="3">
        <v>3</v>
      </c>
      <c r="H283" s="3">
        <v>2</v>
      </c>
      <c r="I283" s="3">
        <v>4</v>
      </c>
      <c r="J283" s="3">
        <v>0</v>
      </c>
      <c r="M283" s="3">
        <v>0</v>
      </c>
      <c r="N283" s="3">
        <v>0</v>
      </c>
      <c r="O283" s="13">
        <v>4409.28</v>
      </c>
      <c r="P283" s="9"/>
    </row>
    <row r="284" spans="1:16" ht="15" customHeight="1">
      <c r="A284" s="10"/>
      <c r="B284" s="8" t="s">
        <v>287</v>
      </c>
      <c r="C284" s="21" t="s">
        <v>178</v>
      </c>
      <c r="D284" s="3">
        <v>1</v>
      </c>
      <c r="E284" s="3">
        <v>1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M284" s="3">
        <v>0</v>
      </c>
      <c r="N284" s="3">
        <v>0</v>
      </c>
      <c r="O284" s="13">
        <v>3723</v>
      </c>
      <c r="P284" s="9"/>
    </row>
    <row r="285" spans="1:16" ht="15" customHeight="1">
      <c r="A285" s="10"/>
      <c r="B285" s="8" t="s">
        <v>469</v>
      </c>
      <c r="C285" s="21" t="s">
        <v>178</v>
      </c>
      <c r="D285" s="3">
        <v>2</v>
      </c>
      <c r="E285" s="3">
        <v>1</v>
      </c>
      <c r="F285" s="3">
        <v>0</v>
      </c>
      <c r="G285" s="3">
        <v>1</v>
      </c>
      <c r="H285" s="3">
        <v>0</v>
      </c>
      <c r="I285" s="3">
        <v>1</v>
      </c>
      <c r="J285" s="3">
        <v>0</v>
      </c>
      <c r="M285" s="3">
        <v>0</v>
      </c>
      <c r="N285" s="3">
        <v>0</v>
      </c>
      <c r="O285" s="13">
        <v>4111.5</v>
      </c>
      <c r="P285" s="9"/>
    </row>
    <row r="286" spans="1:16" ht="15" customHeight="1">
      <c r="A286" s="10"/>
      <c r="B286" s="8" t="s">
        <v>684</v>
      </c>
      <c r="C286" s="21" t="s">
        <v>178</v>
      </c>
      <c r="D286" s="3">
        <v>2</v>
      </c>
      <c r="E286" s="3">
        <v>0</v>
      </c>
      <c r="F286" s="3">
        <v>1</v>
      </c>
      <c r="G286" s="3">
        <v>1</v>
      </c>
      <c r="H286" s="3">
        <v>0</v>
      </c>
      <c r="I286" s="3">
        <v>0</v>
      </c>
      <c r="J286" s="3">
        <v>0</v>
      </c>
      <c r="M286" s="3">
        <v>0</v>
      </c>
      <c r="N286" s="3">
        <v>0</v>
      </c>
      <c r="O286" s="13">
        <v>4062.5</v>
      </c>
      <c r="P286" s="9"/>
    </row>
    <row r="287" spans="1:16" ht="15" customHeight="1">
      <c r="A287" s="10"/>
      <c r="B287" s="8" t="s">
        <v>376</v>
      </c>
      <c r="C287" s="21" t="s">
        <v>377</v>
      </c>
      <c r="D287" s="3">
        <v>2</v>
      </c>
      <c r="E287" s="3">
        <v>0</v>
      </c>
      <c r="F287" s="3">
        <v>1</v>
      </c>
      <c r="G287" s="3">
        <v>0</v>
      </c>
      <c r="H287" s="3">
        <v>1</v>
      </c>
      <c r="I287" s="3">
        <v>1</v>
      </c>
      <c r="J287" s="3">
        <v>0</v>
      </c>
      <c r="M287" s="3">
        <v>0</v>
      </c>
      <c r="N287" s="3">
        <v>0</v>
      </c>
      <c r="O287" s="13">
        <v>4650</v>
      </c>
      <c r="P287" s="9"/>
    </row>
    <row r="288" spans="1:16" ht="15" customHeight="1">
      <c r="A288" s="10"/>
      <c r="B288" s="8" t="s">
        <v>288</v>
      </c>
      <c r="C288" s="21" t="s">
        <v>289</v>
      </c>
      <c r="D288" s="3">
        <v>7</v>
      </c>
      <c r="E288" s="3">
        <v>0</v>
      </c>
      <c r="F288" s="3">
        <v>0</v>
      </c>
      <c r="G288" s="3">
        <v>4</v>
      </c>
      <c r="H288" s="3">
        <v>3</v>
      </c>
      <c r="I288" s="3">
        <v>2</v>
      </c>
      <c r="J288" s="3">
        <v>0</v>
      </c>
      <c r="M288" s="3">
        <v>0</v>
      </c>
      <c r="N288" s="3">
        <v>0</v>
      </c>
      <c r="O288" s="13">
        <v>4796</v>
      </c>
      <c r="P288" s="9"/>
    </row>
    <row r="289" spans="1:16" ht="15" customHeight="1">
      <c r="A289" s="10"/>
      <c r="B289" s="8" t="s">
        <v>347</v>
      </c>
      <c r="C289" s="21" t="s">
        <v>153</v>
      </c>
      <c r="D289" s="3">
        <v>3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2</v>
      </c>
      <c r="M289" s="3">
        <v>1</v>
      </c>
      <c r="N289" s="3">
        <v>0</v>
      </c>
      <c r="O289" s="13">
        <v>8388.33</v>
      </c>
      <c r="P289" s="9"/>
    </row>
    <row r="290" spans="1:16" ht="15" customHeight="1">
      <c r="A290" s="10"/>
      <c r="B290" s="8" t="s">
        <v>290</v>
      </c>
      <c r="C290" s="21" t="s">
        <v>153</v>
      </c>
      <c r="D290" s="3">
        <v>5</v>
      </c>
      <c r="E290" s="3">
        <v>0</v>
      </c>
      <c r="F290" s="3">
        <v>0</v>
      </c>
      <c r="G290" s="3">
        <v>0</v>
      </c>
      <c r="H290" s="3">
        <v>1</v>
      </c>
      <c r="I290" s="3">
        <v>0</v>
      </c>
      <c r="J290" s="3">
        <v>1</v>
      </c>
      <c r="M290" s="3">
        <v>3</v>
      </c>
      <c r="N290" s="3">
        <v>0</v>
      </c>
      <c r="O290" s="13">
        <v>10459</v>
      </c>
      <c r="P290" s="9"/>
    </row>
    <row r="291" spans="1:16" ht="15" customHeight="1">
      <c r="A291" s="10"/>
      <c r="B291" s="8" t="s">
        <v>139</v>
      </c>
      <c r="C291" s="21" t="s">
        <v>153</v>
      </c>
      <c r="D291" s="3">
        <v>2</v>
      </c>
      <c r="E291" s="3">
        <v>0</v>
      </c>
      <c r="F291" s="3">
        <v>0</v>
      </c>
      <c r="G291" s="3">
        <v>0</v>
      </c>
      <c r="H291" s="3">
        <v>0</v>
      </c>
      <c r="I291" s="3">
        <v>1</v>
      </c>
      <c r="J291" s="3">
        <v>1</v>
      </c>
      <c r="M291" s="3">
        <v>1</v>
      </c>
      <c r="N291" s="3">
        <v>0</v>
      </c>
      <c r="O291" s="13">
        <v>9690</v>
      </c>
      <c r="P291" s="9"/>
    </row>
    <row r="292" spans="1:16" ht="15" customHeight="1">
      <c r="A292" s="10"/>
      <c r="B292" s="8" t="s">
        <v>207</v>
      </c>
      <c r="C292" s="21" t="s">
        <v>19</v>
      </c>
      <c r="D292" s="3">
        <v>14</v>
      </c>
      <c r="E292" s="3">
        <v>1</v>
      </c>
      <c r="F292" s="3">
        <v>0</v>
      </c>
      <c r="G292" s="3">
        <v>0</v>
      </c>
      <c r="H292" s="3">
        <v>4</v>
      </c>
      <c r="I292" s="3">
        <v>0</v>
      </c>
      <c r="J292" s="3">
        <v>5</v>
      </c>
      <c r="M292" s="3">
        <v>4</v>
      </c>
      <c r="N292" s="3">
        <v>0</v>
      </c>
      <c r="O292" s="13">
        <v>7510.79</v>
      </c>
      <c r="P292" s="9"/>
    </row>
    <row r="293" spans="1:16" ht="15" customHeight="1">
      <c r="A293" s="10"/>
      <c r="B293" s="8" t="s">
        <v>291</v>
      </c>
      <c r="C293" s="21" t="s">
        <v>19</v>
      </c>
      <c r="D293" s="3">
        <v>1</v>
      </c>
      <c r="E293" s="3">
        <v>0</v>
      </c>
      <c r="F293" s="3">
        <v>0</v>
      </c>
      <c r="G293" s="3">
        <v>0</v>
      </c>
      <c r="H293" s="3">
        <v>1</v>
      </c>
      <c r="I293" s="3">
        <v>0</v>
      </c>
      <c r="J293" s="3">
        <v>0</v>
      </c>
      <c r="M293" s="3">
        <v>0</v>
      </c>
      <c r="N293" s="3">
        <v>0</v>
      </c>
      <c r="O293" s="13">
        <v>6381</v>
      </c>
      <c r="P293" s="9"/>
    </row>
    <row r="294" spans="1:16" ht="15" customHeight="1">
      <c r="A294" s="10"/>
      <c r="B294" s="8" t="s">
        <v>22</v>
      </c>
      <c r="C294" s="21" t="s">
        <v>19</v>
      </c>
      <c r="D294" s="3">
        <v>26</v>
      </c>
      <c r="E294" s="3">
        <v>2</v>
      </c>
      <c r="F294" s="3">
        <v>2</v>
      </c>
      <c r="G294" s="3">
        <v>6</v>
      </c>
      <c r="H294" s="3">
        <v>8</v>
      </c>
      <c r="I294" s="3">
        <v>1</v>
      </c>
      <c r="J294" s="3">
        <v>7</v>
      </c>
      <c r="M294" s="3">
        <v>1</v>
      </c>
      <c r="N294" s="3">
        <v>0</v>
      </c>
      <c r="O294" s="13">
        <v>6228.62</v>
      </c>
      <c r="P294" s="9"/>
    </row>
    <row r="295" spans="1:16" ht="15" customHeight="1">
      <c r="A295" s="10"/>
      <c r="B295" s="8" t="s">
        <v>292</v>
      </c>
      <c r="C295" s="21" t="s">
        <v>19</v>
      </c>
      <c r="D295" s="3">
        <v>5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5</v>
      </c>
      <c r="M295" s="3">
        <v>0</v>
      </c>
      <c r="N295" s="3">
        <v>0</v>
      </c>
      <c r="O295" s="13">
        <v>8022</v>
      </c>
      <c r="P295" s="9"/>
    </row>
    <row r="296" spans="1:16" ht="15" customHeight="1">
      <c r="A296" s="10"/>
      <c r="B296" s="8" t="s">
        <v>293</v>
      </c>
      <c r="C296" s="21" t="s">
        <v>294</v>
      </c>
      <c r="D296" s="3">
        <v>15</v>
      </c>
      <c r="E296" s="3">
        <v>0</v>
      </c>
      <c r="F296" s="3">
        <v>0</v>
      </c>
      <c r="G296" s="3">
        <v>0</v>
      </c>
      <c r="H296" s="3">
        <v>3</v>
      </c>
      <c r="I296" s="3">
        <v>0</v>
      </c>
      <c r="J296" s="3">
        <v>8</v>
      </c>
      <c r="M296" s="3">
        <v>3</v>
      </c>
      <c r="N296" s="3">
        <v>1</v>
      </c>
      <c r="O296" s="13">
        <v>8537.5300000000007</v>
      </c>
      <c r="P296" s="9"/>
    </row>
    <row r="297" spans="1:16" ht="15" customHeight="1">
      <c r="A297" s="10"/>
      <c r="B297" s="8" t="s">
        <v>547</v>
      </c>
      <c r="C297" s="21" t="s">
        <v>548</v>
      </c>
      <c r="D297" s="3">
        <v>1</v>
      </c>
      <c r="E297" s="3">
        <v>0</v>
      </c>
      <c r="F297" s="3">
        <v>1</v>
      </c>
      <c r="G297" s="3">
        <v>0</v>
      </c>
      <c r="H297" s="3">
        <v>0</v>
      </c>
      <c r="I297" s="3">
        <v>0</v>
      </c>
      <c r="J297" s="3">
        <v>0</v>
      </c>
      <c r="M297" s="3">
        <v>0</v>
      </c>
      <c r="N297" s="3">
        <v>0</v>
      </c>
      <c r="O297" s="13">
        <v>3725</v>
      </c>
      <c r="P297" s="9"/>
    </row>
    <row r="298" spans="1:16" ht="15" customHeight="1">
      <c r="A298" s="10"/>
      <c r="B298" s="8" t="s">
        <v>685</v>
      </c>
      <c r="C298" s="21" t="s">
        <v>548</v>
      </c>
      <c r="D298" s="3">
        <v>1</v>
      </c>
      <c r="E298" s="3">
        <v>0</v>
      </c>
      <c r="F298" s="3">
        <v>0</v>
      </c>
      <c r="G298" s="3">
        <v>0</v>
      </c>
      <c r="H298" s="3">
        <v>0</v>
      </c>
      <c r="I298" s="3">
        <v>1</v>
      </c>
      <c r="J298" s="3">
        <v>0</v>
      </c>
      <c r="M298" s="3">
        <v>1</v>
      </c>
      <c r="N298" s="3">
        <v>0</v>
      </c>
      <c r="O298" s="13">
        <v>10000</v>
      </c>
      <c r="P298" s="9"/>
    </row>
    <row r="299" spans="1:16" ht="15" customHeight="1">
      <c r="A299" s="10"/>
      <c r="B299" s="8" t="s">
        <v>470</v>
      </c>
      <c r="C299" s="21" t="s">
        <v>295</v>
      </c>
      <c r="D299" s="3">
        <v>1</v>
      </c>
      <c r="E299" s="3">
        <v>0</v>
      </c>
      <c r="F299" s="3">
        <v>0</v>
      </c>
      <c r="G299" s="3">
        <v>1</v>
      </c>
      <c r="H299" s="3">
        <v>0</v>
      </c>
      <c r="I299" s="3">
        <v>2</v>
      </c>
      <c r="J299" s="3">
        <v>0</v>
      </c>
      <c r="M299" s="3">
        <v>0</v>
      </c>
      <c r="N299" s="3">
        <v>0</v>
      </c>
      <c r="O299" s="13">
        <v>4000</v>
      </c>
      <c r="P299" s="9"/>
    </row>
    <row r="300" spans="1:16" ht="15" customHeight="1">
      <c r="A300" s="10"/>
      <c r="B300" s="8" t="s">
        <v>471</v>
      </c>
      <c r="C300" s="21" t="s">
        <v>295</v>
      </c>
      <c r="D300" s="3">
        <v>1</v>
      </c>
      <c r="E300" s="3">
        <v>0</v>
      </c>
      <c r="F300" s="3">
        <v>0</v>
      </c>
      <c r="G300" s="3">
        <v>0</v>
      </c>
      <c r="H300" s="3">
        <v>0</v>
      </c>
      <c r="I300" s="3">
        <v>3</v>
      </c>
      <c r="J300" s="3">
        <v>0</v>
      </c>
      <c r="M300" s="3">
        <v>1</v>
      </c>
      <c r="N300" s="3">
        <v>0</v>
      </c>
      <c r="O300" s="13">
        <v>13064</v>
      </c>
      <c r="P300" s="9"/>
    </row>
    <row r="301" spans="1:16" ht="15" customHeight="1">
      <c r="A301" s="10"/>
      <c r="B301" s="8" t="s">
        <v>686</v>
      </c>
      <c r="C301" s="21" t="s">
        <v>295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1</v>
      </c>
      <c r="M301" s="3">
        <v>0</v>
      </c>
      <c r="N301" s="3">
        <v>0</v>
      </c>
      <c r="O301" s="13">
        <v>8000</v>
      </c>
      <c r="P301" s="9"/>
    </row>
    <row r="302" spans="1:16" ht="15" customHeight="1">
      <c r="A302" s="10"/>
      <c r="B302" s="8" t="s">
        <v>296</v>
      </c>
      <c r="C302" s="21" t="s">
        <v>295</v>
      </c>
      <c r="D302" s="3">
        <v>8</v>
      </c>
      <c r="E302" s="3">
        <v>1</v>
      </c>
      <c r="F302" s="3">
        <v>0</v>
      </c>
      <c r="G302" s="3">
        <v>1</v>
      </c>
      <c r="H302" s="3">
        <v>0</v>
      </c>
      <c r="I302" s="3">
        <v>1</v>
      </c>
      <c r="J302" s="3">
        <v>5</v>
      </c>
      <c r="M302" s="3">
        <v>1</v>
      </c>
      <c r="N302" s="3">
        <v>0</v>
      </c>
      <c r="O302" s="13">
        <v>7151</v>
      </c>
      <c r="P302" s="9"/>
    </row>
    <row r="303" spans="1:16" ht="15" customHeight="1">
      <c r="A303" s="10"/>
      <c r="B303" s="8" t="s">
        <v>687</v>
      </c>
      <c r="C303" s="21" t="s">
        <v>295</v>
      </c>
      <c r="D303" s="3">
        <v>1</v>
      </c>
      <c r="E303" s="3">
        <v>0</v>
      </c>
      <c r="F303" s="3">
        <v>0</v>
      </c>
      <c r="G303" s="3">
        <v>0</v>
      </c>
      <c r="H303" s="3">
        <v>0</v>
      </c>
      <c r="I303" s="3">
        <v>1</v>
      </c>
      <c r="J303" s="3">
        <v>1</v>
      </c>
      <c r="M303" s="3">
        <v>0</v>
      </c>
      <c r="N303" s="3">
        <v>0</v>
      </c>
      <c r="O303" s="13">
        <v>8000</v>
      </c>
      <c r="P303" s="9"/>
    </row>
    <row r="304" spans="1:16" ht="15" customHeight="1">
      <c r="A304" s="10"/>
      <c r="B304" s="8" t="s">
        <v>297</v>
      </c>
      <c r="C304" s="21" t="s">
        <v>97</v>
      </c>
      <c r="D304" s="3">
        <v>2</v>
      </c>
      <c r="E304" s="3">
        <v>0</v>
      </c>
      <c r="F304" s="3">
        <v>0</v>
      </c>
      <c r="G304" s="3">
        <v>0</v>
      </c>
      <c r="H304" s="3">
        <v>2</v>
      </c>
      <c r="I304" s="3">
        <v>0</v>
      </c>
      <c r="J304" s="3">
        <v>0</v>
      </c>
      <c r="M304" s="3">
        <v>0</v>
      </c>
      <c r="N304" s="3">
        <v>0</v>
      </c>
      <c r="O304" s="13">
        <v>6630</v>
      </c>
      <c r="P304" s="9"/>
    </row>
    <row r="305" spans="1:16" ht="15" customHeight="1">
      <c r="A305" s="10"/>
      <c r="B305" s="8" t="s">
        <v>136</v>
      </c>
      <c r="C305" s="21" t="s">
        <v>97</v>
      </c>
      <c r="D305" s="3">
        <v>3</v>
      </c>
      <c r="E305" s="3">
        <v>0</v>
      </c>
      <c r="F305" s="3">
        <v>0</v>
      </c>
      <c r="G305" s="3">
        <v>0</v>
      </c>
      <c r="H305" s="3">
        <v>3</v>
      </c>
      <c r="I305" s="3">
        <v>0</v>
      </c>
      <c r="J305" s="3">
        <v>0</v>
      </c>
      <c r="M305" s="3">
        <v>0</v>
      </c>
      <c r="N305" s="3">
        <v>0</v>
      </c>
      <c r="O305" s="13">
        <v>5426.67</v>
      </c>
      <c r="P305" s="9"/>
    </row>
    <row r="306" spans="1:16" ht="15" customHeight="1">
      <c r="A306" s="10"/>
      <c r="B306" s="8" t="s">
        <v>378</v>
      </c>
      <c r="C306" s="21" t="s">
        <v>379</v>
      </c>
      <c r="D306" s="3">
        <v>1</v>
      </c>
      <c r="E306" s="3">
        <v>0</v>
      </c>
      <c r="F306" s="3">
        <v>0</v>
      </c>
      <c r="G306" s="3">
        <v>1</v>
      </c>
      <c r="H306" s="3">
        <v>0</v>
      </c>
      <c r="I306" s="3">
        <v>1</v>
      </c>
      <c r="J306" s="3">
        <v>0</v>
      </c>
      <c r="M306" s="3">
        <v>0</v>
      </c>
      <c r="N306" s="3">
        <v>0</v>
      </c>
      <c r="O306" s="13">
        <v>4000</v>
      </c>
      <c r="P306" s="9"/>
    </row>
    <row r="307" spans="1:16" ht="15" customHeight="1">
      <c r="A307" s="10"/>
      <c r="B307" s="8" t="s">
        <v>380</v>
      </c>
      <c r="C307" s="21" t="s">
        <v>348</v>
      </c>
      <c r="D307" s="3">
        <v>1</v>
      </c>
      <c r="E307" s="3">
        <v>0</v>
      </c>
      <c r="F307" s="3">
        <v>0</v>
      </c>
      <c r="G307" s="3">
        <v>0</v>
      </c>
      <c r="H307" s="3">
        <v>0</v>
      </c>
      <c r="I307" s="3">
        <v>1</v>
      </c>
      <c r="J307" s="3">
        <v>0</v>
      </c>
      <c r="M307" s="3">
        <v>1</v>
      </c>
      <c r="N307" s="3">
        <v>0</v>
      </c>
      <c r="O307" s="13">
        <v>10090</v>
      </c>
      <c r="P307" s="9"/>
    </row>
    <row r="308" spans="1:16" ht="15" customHeight="1">
      <c r="A308" s="10"/>
      <c r="B308" s="8" t="s">
        <v>549</v>
      </c>
      <c r="C308" s="21" t="s">
        <v>348</v>
      </c>
      <c r="D308" s="3">
        <v>1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1</v>
      </c>
      <c r="M308" s="3">
        <v>0</v>
      </c>
      <c r="N308" s="3">
        <v>0</v>
      </c>
      <c r="O308" s="13">
        <v>8000</v>
      </c>
      <c r="P308" s="9"/>
    </row>
    <row r="309" spans="1:16" ht="15" customHeight="1">
      <c r="A309" s="10"/>
      <c r="B309" s="8" t="s">
        <v>349</v>
      </c>
      <c r="C309" s="21" t="s">
        <v>348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1</v>
      </c>
      <c r="M309" s="3">
        <v>0</v>
      </c>
      <c r="N309" s="3">
        <v>0</v>
      </c>
      <c r="O309" s="13">
        <v>7450</v>
      </c>
      <c r="P309" s="9"/>
    </row>
    <row r="310" spans="1:16" ht="15" customHeight="1">
      <c r="A310" s="10"/>
      <c r="B310" s="8" t="s">
        <v>688</v>
      </c>
      <c r="C310" s="21" t="s">
        <v>348</v>
      </c>
      <c r="D310" s="3">
        <v>1</v>
      </c>
      <c r="E310" s="3">
        <v>0</v>
      </c>
      <c r="F310" s="3">
        <v>0</v>
      </c>
      <c r="G310" s="3">
        <v>0</v>
      </c>
      <c r="H310" s="3">
        <v>0</v>
      </c>
      <c r="I310" s="3">
        <v>13</v>
      </c>
      <c r="J310" s="3">
        <v>1</v>
      </c>
      <c r="M310" s="3">
        <v>0</v>
      </c>
      <c r="N310" s="3">
        <v>0</v>
      </c>
      <c r="O310" s="13">
        <v>8000</v>
      </c>
      <c r="P310" s="9"/>
    </row>
    <row r="311" spans="1:16" ht="15" customHeight="1">
      <c r="A311" s="10"/>
      <c r="B311" s="8" t="s">
        <v>472</v>
      </c>
      <c r="C311" s="21" t="s">
        <v>348</v>
      </c>
      <c r="D311" s="3">
        <v>2</v>
      </c>
      <c r="E311" s="3">
        <v>1</v>
      </c>
      <c r="F311" s="3">
        <v>0</v>
      </c>
      <c r="G311" s="3">
        <v>0</v>
      </c>
      <c r="H311" s="3">
        <v>0</v>
      </c>
      <c r="I311" s="3">
        <v>0</v>
      </c>
      <c r="J311" s="3">
        <v>1</v>
      </c>
      <c r="M311" s="3">
        <v>0</v>
      </c>
      <c r="N311" s="3">
        <v>0</v>
      </c>
      <c r="O311" s="13">
        <v>5861.5</v>
      </c>
      <c r="P311" s="9"/>
    </row>
    <row r="312" spans="1:16" ht="15" customHeight="1">
      <c r="A312" s="10"/>
      <c r="B312" s="8" t="s">
        <v>550</v>
      </c>
      <c r="C312" s="21" t="s">
        <v>348</v>
      </c>
      <c r="D312" s="3">
        <v>1</v>
      </c>
      <c r="E312" s="3">
        <v>1</v>
      </c>
      <c r="F312" s="3">
        <v>0</v>
      </c>
      <c r="G312" s="3">
        <v>0</v>
      </c>
      <c r="H312" s="3">
        <v>0</v>
      </c>
      <c r="I312" s="3">
        <v>2</v>
      </c>
      <c r="J312" s="3">
        <v>0</v>
      </c>
      <c r="M312" s="3">
        <v>0</v>
      </c>
      <c r="N312" s="3">
        <v>0</v>
      </c>
      <c r="O312" s="13">
        <v>3723</v>
      </c>
      <c r="P312" s="9"/>
    </row>
    <row r="313" spans="1:16" ht="15" customHeight="1">
      <c r="A313" s="10"/>
      <c r="B313" s="8" t="s">
        <v>350</v>
      </c>
      <c r="C313" s="21" t="s">
        <v>202</v>
      </c>
      <c r="D313" s="3">
        <v>2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2</v>
      </c>
      <c r="M313" s="3">
        <v>0</v>
      </c>
      <c r="N313" s="3">
        <v>0</v>
      </c>
      <c r="O313" s="13">
        <v>7630</v>
      </c>
      <c r="P313" s="9"/>
    </row>
    <row r="314" spans="1:16" ht="15" customHeight="1">
      <c r="A314" s="10"/>
      <c r="B314" s="8" t="s">
        <v>298</v>
      </c>
      <c r="C314" s="21" t="s">
        <v>202</v>
      </c>
      <c r="D314" s="3">
        <v>2</v>
      </c>
      <c r="E314" s="3">
        <v>0</v>
      </c>
      <c r="F314" s="3">
        <v>0</v>
      </c>
      <c r="G314" s="3">
        <v>0</v>
      </c>
      <c r="H314" s="3">
        <v>1</v>
      </c>
      <c r="I314" s="3">
        <v>0</v>
      </c>
      <c r="J314" s="3">
        <v>1</v>
      </c>
      <c r="M314" s="3">
        <v>0</v>
      </c>
      <c r="N314" s="3">
        <v>0</v>
      </c>
      <c r="O314" s="13">
        <v>6500</v>
      </c>
      <c r="P314" s="9"/>
    </row>
    <row r="315" spans="1:16" ht="15" customHeight="1">
      <c r="A315" s="10"/>
      <c r="B315" s="8" t="s">
        <v>689</v>
      </c>
      <c r="C315" s="21" t="s">
        <v>202</v>
      </c>
      <c r="D315" s="3">
        <v>4</v>
      </c>
      <c r="E315" s="3">
        <v>0</v>
      </c>
      <c r="F315" s="3">
        <v>0</v>
      </c>
      <c r="G315" s="3">
        <v>1</v>
      </c>
      <c r="H315" s="3">
        <v>3</v>
      </c>
      <c r="I315" s="3">
        <v>1</v>
      </c>
      <c r="J315" s="3">
        <v>0</v>
      </c>
      <c r="M315" s="3">
        <v>0</v>
      </c>
      <c r="N315" s="3">
        <v>0</v>
      </c>
      <c r="O315" s="13">
        <v>5075</v>
      </c>
      <c r="P315" s="9"/>
    </row>
    <row r="316" spans="1:16" ht="15" customHeight="1">
      <c r="A316" s="10"/>
      <c r="B316" s="8" t="s">
        <v>551</v>
      </c>
      <c r="C316" s="21" t="s">
        <v>299</v>
      </c>
      <c r="D316" s="3">
        <v>1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1</v>
      </c>
      <c r="M316" s="3">
        <v>0</v>
      </c>
      <c r="N316" s="3">
        <v>0</v>
      </c>
      <c r="O316" s="13">
        <v>8417</v>
      </c>
      <c r="P316" s="9"/>
    </row>
    <row r="317" spans="1:16" ht="15" customHeight="1">
      <c r="A317" s="10"/>
      <c r="B317" s="8" t="s">
        <v>351</v>
      </c>
      <c r="C317" s="21" t="s">
        <v>299</v>
      </c>
      <c r="D317" s="3">
        <v>2</v>
      </c>
      <c r="E317" s="3">
        <v>0</v>
      </c>
      <c r="F317" s="3">
        <v>0</v>
      </c>
      <c r="G317" s="3">
        <v>0</v>
      </c>
      <c r="H317" s="3">
        <v>0</v>
      </c>
      <c r="I317" s="3">
        <v>1</v>
      </c>
      <c r="J317" s="3">
        <v>1</v>
      </c>
      <c r="M317" s="3">
        <v>1</v>
      </c>
      <c r="N317" s="3">
        <v>0</v>
      </c>
      <c r="O317" s="13">
        <v>9890</v>
      </c>
      <c r="P317" s="9"/>
    </row>
    <row r="318" spans="1:16" ht="15" customHeight="1">
      <c r="A318" s="10"/>
      <c r="B318" s="8" t="s">
        <v>35</v>
      </c>
      <c r="C318" s="21" t="s">
        <v>53</v>
      </c>
      <c r="D318" s="3">
        <v>14</v>
      </c>
      <c r="E318" s="3">
        <v>0</v>
      </c>
      <c r="F318" s="3">
        <v>1</v>
      </c>
      <c r="G318" s="3">
        <v>8</v>
      </c>
      <c r="H318" s="3">
        <v>2</v>
      </c>
      <c r="I318" s="3">
        <v>0</v>
      </c>
      <c r="J318" s="3">
        <v>3</v>
      </c>
      <c r="M318" s="3">
        <v>0</v>
      </c>
      <c r="N318" s="3">
        <v>0</v>
      </c>
      <c r="O318" s="13">
        <v>5261</v>
      </c>
      <c r="P318" s="9"/>
    </row>
    <row r="319" spans="1:16" ht="15" customHeight="1">
      <c r="A319" s="10"/>
      <c r="B319" s="8" t="s">
        <v>300</v>
      </c>
      <c r="C319" s="21" t="s">
        <v>44</v>
      </c>
      <c r="D319" s="3">
        <v>4</v>
      </c>
      <c r="E319" s="3">
        <v>0</v>
      </c>
      <c r="F319" s="3">
        <v>0</v>
      </c>
      <c r="G319" s="3">
        <v>0</v>
      </c>
      <c r="H319" s="3">
        <v>4</v>
      </c>
      <c r="I319" s="3">
        <v>1</v>
      </c>
      <c r="J319" s="3">
        <v>0</v>
      </c>
      <c r="M319" s="3">
        <v>0</v>
      </c>
      <c r="N319" s="3">
        <v>0</v>
      </c>
      <c r="O319" s="13">
        <v>6551.5</v>
      </c>
      <c r="P319" s="9"/>
    </row>
    <row r="320" spans="1:16" ht="15" customHeight="1">
      <c r="A320" s="10"/>
      <c r="B320" s="8" t="s">
        <v>152</v>
      </c>
      <c r="C320" s="21" t="s">
        <v>44</v>
      </c>
      <c r="D320" s="3">
        <v>11</v>
      </c>
      <c r="E320" s="3">
        <v>0</v>
      </c>
      <c r="F320" s="3">
        <v>0</v>
      </c>
      <c r="G320" s="3">
        <v>3</v>
      </c>
      <c r="H320" s="3">
        <v>7</v>
      </c>
      <c r="I320" s="3">
        <v>18</v>
      </c>
      <c r="J320" s="3">
        <v>1</v>
      </c>
      <c r="M320" s="3">
        <v>0</v>
      </c>
      <c r="N320" s="3">
        <v>0</v>
      </c>
      <c r="O320" s="13">
        <v>5705.36</v>
      </c>
      <c r="P320" s="9"/>
    </row>
    <row r="321" spans="1:16" ht="15" customHeight="1">
      <c r="A321" s="10"/>
      <c r="B321" s="8" t="s">
        <v>45</v>
      </c>
      <c r="C321" s="21" t="s">
        <v>44</v>
      </c>
      <c r="D321" s="3">
        <v>4</v>
      </c>
      <c r="E321" s="3">
        <v>1</v>
      </c>
      <c r="F321" s="3">
        <v>0</v>
      </c>
      <c r="G321" s="3">
        <v>1</v>
      </c>
      <c r="H321" s="3">
        <v>2</v>
      </c>
      <c r="I321" s="3">
        <v>2</v>
      </c>
      <c r="J321" s="3">
        <v>0</v>
      </c>
      <c r="M321" s="3">
        <v>0</v>
      </c>
      <c r="N321" s="3">
        <v>0</v>
      </c>
      <c r="O321" s="13">
        <v>4805.75</v>
      </c>
      <c r="P321" s="9"/>
    </row>
    <row r="322" spans="1:16" ht="15" customHeight="1">
      <c r="A322" s="10"/>
      <c r="B322" s="8" t="s">
        <v>301</v>
      </c>
      <c r="C322" s="21" t="s">
        <v>44</v>
      </c>
      <c r="D322" s="3">
        <v>4</v>
      </c>
      <c r="E322" s="3">
        <v>0</v>
      </c>
      <c r="F322" s="3">
        <v>0</v>
      </c>
      <c r="G322" s="3">
        <v>0</v>
      </c>
      <c r="H322" s="3">
        <v>2</v>
      </c>
      <c r="I322" s="3">
        <v>6</v>
      </c>
      <c r="J322" s="3">
        <v>1</v>
      </c>
      <c r="M322" s="3">
        <v>1</v>
      </c>
      <c r="N322" s="3">
        <v>0</v>
      </c>
      <c r="O322" s="13">
        <v>8412.5</v>
      </c>
      <c r="P322" s="9"/>
    </row>
    <row r="323" spans="1:16" ht="15" customHeight="1">
      <c r="A323" s="10"/>
      <c r="B323" s="8" t="s">
        <v>690</v>
      </c>
      <c r="C323" s="21" t="s">
        <v>44</v>
      </c>
      <c r="D323" s="3">
        <v>1</v>
      </c>
      <c r="E323" s="3">
        <v>0</v>
      </c>
      <c r="F323" s="3">
        <v>0</v>
      </c>
      <c r="G323" s="3">
        <v>0</v>
      </c>
      <c r="H323" s="3">
        <v>1</v>
      </c>
      <c r="I323" s="3">
        <v>0</v>
      </c>
      <c r="J323" s="3">
        <v>0</v>
      </c>
      <c r="M323" s="3">
        <v>0</v>
      </c>
      <c r="N323" s="3">
        <v>0</v>
      </c>
      <c r="O323" s="13">
        <v>5180</v>
      </c>
      <c r="P323" s="9"/>
    </row>
    <row r="324" spans="1:16" ht="15" customHeight="1">
      <c r="A324" s="10"/>
      <c r="B324" s="8" t="s">
        <v>691</v>
      </c>
      <c r="C324" s="21" t="s">
        <v>44</v>
      </c>
      <c r="D324" s="3">
        <v>1</v>
      </c>
      <c r="E324" s="3">
        <v>0</v>
      </c>
      <c r="F324" s="3">
        <v>0</v>
      </c>
      <c r="G324" s="3">
        <v>0</v>
      </c>
      <c r="H324" s="3">
        <v>1</v>
      </c>
      <c r="I324" s="3">
        <v>1</v>
      </c>
      <c r="J324" s="3">
        <v>0</v>
      </c>
      <c r="M324" s="3">
        <v>0</v>
      </c>
      <c r="N324" s="3">
        <v>0</v>
      </c>
      <c r="O324" s="13">
        <v>6289</v>
      </c>
      <c r="P324" s="9"/>
    </row>
    <row r="325" spans="1:16" ht="15" customHeight="1">
      <c r="A325" s="10"/>
      <c r="B325" s="8" t="s">
        <v>692</v>
      </c>
      <c r="C325" s="21" t="s">
        <v>44</v>
      </c>
      <c r="D325" s="3">
        <v>1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1</v>
      </c>
      <c r="M325" s="3">
        <v>0</v>
      </c>
      <c r="N325" s="3">
        <v>0</v>
      </c>
      <c r="O325" s="13">
        <v>8000</v>
      </c>
      <c r="P325" s="9"/>
    </row>
    <row r="326" spans="1:16" ht="15" customHeight="1">
      <c r="A326" s="10"/>
      <c r="B326" s="8" t="s">
        <v>552</v>
      </c>
      <c r="C326" s="21" t="s">
        <v>44</v>
      </c>
      <c r="D326" s="3">
        <v>2</v>
      </c>
      <c r="E326" s="3">
        <v>0</v>
      </c>
      <c r="F326" s="3">
        <v>0</v>
      </c>
      <c r="G326" s="3">
        <v>0</v>
      </c>
      <c r="H326" s="3">
        <v>1</v>
      </c>
      <c r="I326" s="3">
        <v>1</v>
      </c>
      <c r="J326" s="3">
        <v>1</v>
      </c>
      <c r="M326" s="3">
        <v>0</v>
      </c>
      <c r="N326" s="3">
        <v>0</v>
      </c>
      <c r="O326" s="13">
        <v>6647.5</v>
      </c>
      <c r="P326" s="9"/>
    </row>
    <row r="327" spans="1:16" ht="15" customHeight="1">
      <c r="A327" s="10"/>
      <c r="B327" s="8" t="s">
        <v>217</v>
      </c>
      <c r="C327" s="21" t="s">
        <v>44</v>
      </c>
      <c r="D327" s="3">
        <v>4</v>
      </c>
      <c r="E327" s="3">
        <v>0</v>
      </c>
      <c r="F327" s="3">
        <v>0</v>
      </c>
      <c r="G327" s="3">
        <v>1</v>
      </c>
      <c r="H327" s="3">
        <v>2</v>
      </c>
      <c r="I327" s="3">
        <v>1</v>
      </c>
      <c r="J327" s="3">
        <v>1</v>
      </c>
      <c r="M327" s="3">
        <v>0</v>
      </c>
      <c r="N327" s="3">
        <v>0</v>
      </c>
      <c r="O327" s="13">
        <v>6707.25</v>
      </c>
      <c r="P327" s="9"/>
    </row>
    <row r="328" spans="1:16" ht="15" customHeight="1">
      <c r="A328" s="10"/>
      <c r="B328" s="8" t="s">
        <v>302</v>
      </c>
      <c r="C328" s="21" t="s">
        <v>44</v>
      </c>
      <c r="D328" s="3">
        <v>2</v>
      </c>
      <c r="E328" s="3">
        <v>0</v>
      </c>
      <c r="F328" s="3">
        <v>1</v>
      </c>
      <c r="G328" s="3">
        <v>1</v>
      </c>
      <c r="H328" s="3">
        <v>0</v>
      </c>
      <c r="I328" s="3">
        <v>0</v>
      </c>
      <c r="J328" s="3">
        <v>0</v>
      </c>
      <c r="M328" s="3">
        <v>0</v>
      </c>
      <c r="N328" s="3">
        <v>0</v>
      </c>
      <c r="O328" s="13">
        <v>4200</v>
      </c>
      <c r="P328" s="9"/>
    </row>
    <row r="329" spans="1:16" ht="15" customHeight="1">
      <c r="A329" s="10"/>
      <c r="B329" s="8" t="s">
        <v>381</v>
      </c>
      <c r="C329" s="21" t="s">
        <v>44</v>
      </c>
      <c r="D329" s="3">
        <v>6</v>
      </c>
      <c r="E329" s="3">
        <v>0</v>
      </c>
      <c r="F329" s="3">
        <v>0</v>
      </c>
      <c r="G329" s="3">
        <v>1</v>
      </c>
      <c r="H329" s="3">
        <v>4</v>
      </c>
      <c r="I329" s="3">
        <v>0</v>
      </c>
      <c r="J329" s="3">
        <v>1</v>
      </c>
      <c r="M329" s="3">
        <v>0</v>
      </c>
      <c r="N329" s="3">
        <v>0</v>
      </c>
      <c r="O329" s="13">
        <v>6077</v>
      </c>
      <c r="P329" s="9"/>
    </row>
    <row r="330" spans="1:16" ht="15" customHeight="1">
      <c r="A330" s="10"/>
      <c r="B330" s="8" t="s">
        <v>553</v>
      </c>
      <c r="C330" s="21" t="s">
        <v>44</v>
      </c>
      <c r="D330" s="3">
        <v>3</v>
      </c>
      <c r="E330" s="3">
        <v>0</v>
      </c>
      <c r="F330" s="3">
        <v>0</v>
      </c>
      <c r="G330" s="3">
        <v>0</v>
      </c>
      <c r="H330" s="3">
        <v>3</v>
      </c>
      <c r="I330" s="3">
        <v>0</v>
      </c>
      <c r="J330" s="3">
        <v>0</v>
      </c>
      <c r="M330" s="3">
        <v>0</v>
      </c>
      <c r="N330" s="3">
        <v>0</v>
      </c>
      <c r="O330" s="13">
        <v>6000</v>
      </c>
      <c r="P330" s="9"/>
    </row>
    <row r="331" spans="1:16" ht="15" customHeight="1">
      <c r="A331" s="10"/>
      <c r="B331" s="8" t="s">
        <v>693</v>
      </c>
      <c r="C331" s="21" t="s">
        <v>44</v>
      </c>
      <c r="D331" s="3">
        <v>1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M331" s="3">
        <v>0</v>
      </c>
      <c r="N331" s="3">
        <v>0</v>
      </c>
      <c r="O331" s="13">
        <v>4400</v>
      </c>
      <c r="P331" s="9"/>
    </row>
    <row r="332" spans="1:16" ht="15" customHeight="1">
      <c r="A332" s="10"/>
      <c r="B332" s="8" t="s">
        <v>73</v>
      </c>
      <c r="C332" s="21" t="s">
        <v>44</v>
      </c>
      <c r="D332" s="3">
        <v>38</v>
      </c>
      <c r="E332" s="3">
        <v>4</v>
      </c>
      <c r="F332" s="3">
        <v>1</v>
      </c>
      <c r="G332" s="3">
        <v>4</v>
      </c>
      <c r="H332" s="3">
        <v>13</v>
      </c>
      <c r="I332" s="3">
        <v>0</v>
      </c>
      <c r="J332" s="3">
        <v>13</v>
      </c>
      <c r="M332" s="3">
        <v>3</v>
      </c>
      <c r="N332" s="3">
        <v>0</v>
      </c>
      <c r="O332" s="13">
        <v>6519.86</v>
      </c>
      <c r="P332" s="9"/>
    </row>
    <row r="333" spans="1:16" ht="15" customHeight="1">
      <c r="A333" s="10"/>
      <c r="B333" s="8" t="s">
        <v>694</v>
      </c>
      <c r="C333" s="21" t="s">
        <v>44</v>
      </c>
      <c r="D333" s="3">
        <v>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1</v>
      </c>
      <c r="M333" s="3">
        <v>0</v>
      </c>
      <c r="N333" s="3">
        <v>0</v>
      </c>
      <c r="O333" s="13">
        <v>8000</v>
      </c>
      <c r="P333" s="9"/>
    </row>
    <row r="334" spans="1:16" ht="15" customHeight="1">
      <c r="A334" s="10"/>
      <c r="B334" s="8" t="s">
        <v>473</v>
      </c>
      <c r="C334" s="21" t="s">
        <v>44</v>
      </c>
      <c r="D334" s="3">
        <v>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1</v>
      </c>
      <c r="M334" s="3">
        <v>0</v>
      </c>
      <c r="N334" s="3">
        <v>0</v>
      </c>
      <c r="O334" s="13">
        <v>8606</v>
      </c>
      <c r="P334" s="9"/>
    </row>
    <row r="335" spans="1:16" ht="15" customHeight="1">
      <c r="A335" s="10"/>
      <c r="B335" s="8" t="s">
        <v>303</v>
      </c>
      <c r="C335" s="21" t="s">
        <v>304</v>
      </c>
      <c r="D335" s="3">
        <v>3</v>
      </c>
      <c r="E335" s="3">
        <v>0</v>
      </c>
      <c r="F335" s="3">
        <v>0</v>
      </c>
      <c r="G335" s="3">
        <v>0</v>
      </c>
      <c r="H335" s="3">
        <v>2</v>
      </c>
      <c r="I335" s="3">
        <v>0</v>
      </c>
      <c r="J335" s="3">
        <v>0</v>
      </c>
      <c r="M335" s="3">
        <v>1</v>
      </c>
      <c r="N335" s="3">
        <v>0</v>
      </c>
      <c r="O335" s="13">
        <v>7333.33</v>
      </c>
      <c r="P335" s="9"/>
    </row>
    <row r="336" spans="1:16" ht="15" customHeight="1">
      <c r="A336" s="10"/>
      <c r="B336" s="8" t="s">
        <v>147</v>
      </c>
      <c r="C336" s="21" t="s">
        <v>16</v>
      </c>
      <c r="D336" s="3">
        <v>9</v>
      </c>
      <c r="E336" s="3">
        <v>0</v>
      </c>
      <c r="F336" s="3">
        <v>3</v>
      </c>
      <c r="G336" s="3">
        <v>3</v>
      </c>
      <c r="H336" s="3">
        <v>3</v>
      </c>
      <c r="I336" s="3">
        <v>0</v>
      </c>
      <c r="J336" s="3">
        <v>0</v>
      </c>
      <c r="M336" s="3">
        <v>0</v>
      </c>
      <c r="N336" s="3">
        <v>0</v>
      </c>
      <c r="O336" s="13">
        <v>4496.67</v>
      </c>
      <c r="P336" s="9"/>
    </row>
    <row r="337" spans="1:16" ht="15" customHeight="1">
      <c r="A337" s="10"/>
      <c r="B337" s="8" t="s">
        <v>554</v>
      </c>
      <c r="C337" s="21" t="s">
        <v>16</v>
      </c>
      <c r="D337" s="3">
        <v>1</v>
      </c>
      <c r="E337" s="3">
        <v>0</v>
      </c>
      <c r="F337" s="3">
        <v>0</v>
      </c>
      <c r="G337" s="3">
        <v>0</v>
      </c>
      <c r="H337" s="3">
        <v>1</v>
      </c>
      <c r="I337" s="3">
        <v>0</v>
      </c>
      <c r="J337" s="3">
        <v>0</v>
      </c>
      <c r="M337" s="3">
        <v>0</v>
      </c>
      <c r="N337" s="3">
        <v>0</v>
      </c>
      <c r="O337" s="13">
        <v>6500</v>
      </c>
      <c r="P337" s="9"/>
    </row>
    <row r="338" spans="1:16" ht="15" customHeight="1">
      <c r="A338" s="10"/>
      <c r="B338" s="8" t="s">
        <v>695</v>
      </c>
      <c r="C338" s="21" t="s">
        <v>16</v>
      </c>
      <c r="D338" s="3">
        <v>1</v>
      </c>
      <c r="E338" s="3">
        <v>0</v>
      </c>
      <c r="F338" s="3">
        <v>0</v>
      </c>
      <c r="G338" s="3">
        <v>1</v>
      </c>
      <c r="H338" s="3">
        <v>0</v>
      </c>
      <c r="I338" s="3">
        <v>1</v>
      </c>
      <c r="J338" s="3">
        <v>0</v>
      </c>
      <c r="M338" s="3">
        <v>0</v>
      </c>
      <c r="N338" s="3">
        <v>0</v>
      </c>
      <c r="O338" s="13">
        <v>4000</v>
      </c>
      <c r="P338" s="9"/>
    </row>
    <row r="339" spans="1:16" ht="15" customHeight="1">
      <c r="A339" s="10"/>
      <c r="B339" s="8" t="s">
        <v>696</v>
      </c>
      <c r="C339" s="21" t="s">
        <v>16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1</v>
      </c>
      <c r="M339" s="3">
        <v>0</v>
      </c>
      <c r="N339" s="3">
        <v>0</v>
      </c>
      <c r="O339" s="13">
        <v>9565</v>
      </c>
      <c r="P339" s="9"/>
    </row>
    <row r="340" spans="1:16" ht="15" customHeight="1">
      <c r="A340" s="10"/>
      <c r="B340" s="8" t="s">
        <v>697</v>
      </c>
      <c r="C340" s="21" t="s">
        <v>16</v>
      </c>
      <c r="D340" s="3">
        <v>5</v>
      </c>
      <c r="E340" s="3">
        <v>0</v>
      </c>
      <c r="F340" s="3">
        <v>0</v>
      </c>
      <c r="G340" s="3">
        <v>0</v>
      </c>
      <c r="H340" s="3">
        <v>1</v>
      </c>
      <c r="I340" s="3">
        <v>1</v>
      </c>
      <c r="J340" s="3">
        <v>3</v>
      </c>
      <c r="M340" s="3">
        <v>1</v>
      </c>
      <c r="N340" s="3">
        <v>0</v>
      </c>
      <c r="O340" s="13">
        <v>8468</v>
      </c>
      <c r="P340" s="9"/>
    </row>
    <row r="341" spans="1:16" ht="15" customHeight="1">
      <c r="A341" s="10"/>
      <c r="B341" s="8" t="s">
        <v>698</v>
      </c>
      <c r="C341" s="21" t="s">
        <v>16</v>
      </c>
      <c r="D341" s="3">
        <v>1</v>
      </c>
      <c r="E341" s="3">
        <v>0</v>
      </c>
      <c r="F341" s="3">
        <v>0</v>
      </c>
      <c r="G341" s="3">
        <v>0</v>
      </c>
      <c r="H341" s="3">
        <v>1</v>
      </c>
      <c r="I341" s="3">
        <v>0</v>
      </c>
      <c r="J341" s="3">
        <v>0</v>
      </c>
      <c r="M341" s="3">
        <v>0</v>
      </c>
      <c r="N341" s="3">
        <v>0</v>
      </c>
      <c r="O341" s="13">
        <v>6000</v>
      </c>
      <c r="P341" s="9"/>
    </row>
    <row r="342" spans="1:16" ht="15" customHeight="1">
      <c r="A342" s="10"/>
      <c r="B342" s="8" t="s">
        <v>305</v>
      </c>
      <c r="C342" s="21" t="s">
        <v>16</v>
      </c>
      <c r="D342" s="3">
        <v>1</v>
      </c>
      <c r="E342" s="3">
        <v>0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M342" s="3">
        <v>0</v>
      </c>
      <c r="N342" s="3">
        <v>0</v>
      </c>
      <c r="O342" s="13">
        <v>4300</v>
      </c>
      <c r="P342" s="9"/>
    </row>
    <row r="343" spans="1:16" ht="15" customHeight="1">
      <c r="A343" s="10"/>
      <c r="B343" s="8" t="s">
        <v>699</v>
      </c>
      <c r="C343" s="21" t="s">
        <v>16</v>
      </c>
      <c r="D343" s="3">
        <v>1</v>
      </c>
      <c r="E343" s="3">
        <v>0</v>
      </c>
      <c r="F343" s="3">
        <v>0</v>
      </c>
      <c r="G343" s="3">
        <v>0</v>
      </c>
      <c r="H343" s="3">
        <v>1</v>
      </c>
      <c r="I343" s="3">
        <v>0</v>
      </c>
      <c r="J343" s="3">
        <v>0</v>
      </c>
      <c r="M343" s="3">
        <v>0</v>
      </c>
      <c r="N343" s="3">
        <v>0</v>
      </c>
      <c r="O343" s="13">
        <v>6000</v>
      </c>
      <c r="P343" s="9"/>
    </row>
    <row r="344" spans="1:16" ht="15" customHeight="1">
      <c r="A344" s="10"/>
      <c r="B344" s="8" t="s">
        <v>434</v>
      </c>
      <c r="C344" s="21" t="s">
        <v>16</v>
      </c>
      <c r="D344" s="3">
        <v>1</v>
      </c>
      <c r="E344" s="3">
        <v>0</v>
      </c>
      <c r="F344" s="3">
        <v>0</v>
      </c>
      <c r="G344" s="3">
        <v>0</v>
      </c>
      <c r="H344" s="3">
        <v>1</v>
      </c>
      <c r="I344" s="3">
        <v>1</v>
      </c>
      <c r="J344" s="3">
        <v>0</v>
      </c>
      <c r="M344" s="3">
        <v>0</v>
      </c>
      <c r="N344" s="3">
        <v>0</v>
      </c>
      <c r="O344" s="13">
        <v>6584</v>
      </c>
      <c r="P344" s="9"/>
    </row>
    <row r="345" spans="1:16" ht="15" customHeight="1">
      <c r="A345" s="10"/>
      <c r="B345" s="8" t="s">
        <v>105</v>
      </c>
      <c r="C345" s="21" t="s">
        <v>16</v>
      </c>
      <c r="D345" s="3">
        <v>30</v>
      </c>
      <c r="E345" s="3">
        <v>3</v>
      </c>
      <c r="F345" s="3">
        <v>1</v>
      </c>
      <c r="G345" s="3">
        <v>4</v>
      </c>
      <c r="H345" s="3">
        <v>17</v>
      </c>
      <c r="I345" s="3">
        <v>0</v>
      </c>
      <c r="J345" s="3">
        <v>3</v>
      </c>
      <c r="M345" s="3">
        <v>2</v>
      </c>
      <c r="N345" s="3">
        <v>0</v>
      </c>
      <c r="O345" s="13">
        <v>5918.23</v>
      </c>
      <c r="P345" s="9"/>
    </row>
    <row r="346" spans="1:16" ht="15" customHeight="1">
      <c r="A346" s="10"/>
      <c r="B346" s="8" t="s">
        <v>555</v>
      </c>
      <c r="C346" s="21" t="s">
        <v>16</v>
      </c>
      <c r="D346" s="3">
        <v>2</v>
      </c>
      <c r="E346" s="3">
        <v>0</v>
      </c>
      <c r="F346" s="3">
        <v>0</v>
      </c>
      <c r="G346" s="3">
        <v>2</v>
      </c>
      <c r="H346" s="3">
        <v>0</v>
      </c>
      <c r="I346" s="3">
        <v>0</v>
      </c>
      <c r="J346" s="3">
        <v>0</v>
      </c>
      <c r="M346" s="3">
        <v>0</v>
      </c>
      <c r="N346" s="3">
        <v>0</v>
      </c>
      <c r="O346" s="13">
        <v>4000</v>
      </c>
      <c r="P346" s="9"/>
    </row>
    <row r="347" spans="1:16" ht="15" customHeight="1">
      <c r="A347" s="10"/>
      <c r="B347" s="8" t="s">
        <v>700</v>
      </c>
      <c r="C347" s="21" t="s">
        <v>16</v>
      </c>
      <c r="D347" s="3">
        <v>2</v>
      </c>
      <c r="E347" s="3">
        <v>0</v>
      </c>
      <c r="F347" s="3">
        <v>0</v>
      </c>
      <c r="G347" s="3">
        <v>1</v>
      </c>
      <c r="H347" s="3">
        <v>0</v>
      </c>
      <c r="I347" s="3">
        <v>0</v>
      </c>
      <c r="J347" s="3">
        <v>1</v>
      </c>
      <c r="M347" s="3">
        <v>0</v>
      </c>
      <c r="N347" s="3">
        <v>0</v>
      </c>
      <c r="O347" s="13">
        <v>5707.5</v>
      </c>
      <c r="P347" s="9"/>
    </row>
    <row r="348" spans="1:16" ht="15" customHeight="1">
      <c r="A348" s="10"/>
      <c r="B348" s="8" t="s">
        <v>701</v>
      </c>
      <c r="C348" s="21" t="s">
        <v>16</v>
      </c>
      <c r="D348" s="3">
        <v>2</v>
      </c>
      <c r="E348" s="3">
        <v>0</v>
      </c>
      <c r="F348" s="3">
        <v>0</v>
      </c>
      <c r="G348" s="3">
        <v>0</v>
      </c>
      <c r="H348" s="3">
        <v>1</v>
      </c>
      <c r="I348" s="3">
        <v>128</v>
      </c>
      <c r="J348" s="3">
        <v>0</v>
      </c>
      <c r="M348" s="3">
        <v>1</v>
      </c>
      <c r="N348" s="3">
        <v>0</v>
      </c>
      <c r="O348" s="13">
        <v>8082</v>
      </c>
      <c r="P348" s="9"/>
    </row>
    <row r="349" spans="1:16" ht="15" customHeight="1">
      <c r="A349" s="10"/>
      <c r="B349" s="8" t="s">
        <v>702</v>
      </c>
      <c r="C349" s="21" t="s">
        <v>16</v>
      </c>
      <c r="D349" s="3">
        <v>1</v>
      </c>
      <c r="E349" s="3">
        <v>0</v>
      </c>
      <c r="F349" s="3">
        <v>0</v>
      </c>
      <c r="G349" s="3">
        <v>0</v>
      </c>
      <c r="H349" s="3">
        <v>1</v>
      </c>
      <c r="I349" s="3">
        <v>6</v>
      </c>
      <c r="J349" s="3">
        <v>0</v>
      </c>
      <c r="M349" s="3">
        <v>0</v>
      </c>
      <c r="N349" s="3">
        <v>0</v>
      </c>
      <c r="O349" s="13">
        <v>5800</v>
      </c>
      <c r="P349" s="9"/>
    </row>
    <row r="350" spans="1:16" ht="15" customHeight="1">
      <c r="A350" s="10"/>
      <c r="B350" s="8" t="s">
        <v>141</v>
      </c>
      <c r="C350" s="21" t="s">
        <v>16</v>
      </c>
      <c r="D350" s="3">
        <v>16</v>
      </c>
      <c r="E350" s="3">
        <v>8</v>
      </c>
      <c r="F350" s="3">
        <v>1</v>
      </c>
      <c r="G350" s="3">
        <v>0</v>
      </c>
      <c r="H350" s="3">
        <v>5</v>
      </c>
      <c r="I350" s="3">
        <v>0</v>
      </c>
      <c r="J350" s="3">
        <v>2</v>
      </c>
      <c r="M350" s="3">
        <v>0</v>
      </c>
      <c r="N350" s="3">
        <v>0</v>
      </c>
      <c r="O350" s="13">
        <v>4832.13</v>
      </c>
      <c r="P350" s="9"/>
    </row>
    <row r="351" spans="1:16" ht="15" customHeight="1">
      <c r="A351" s="10"/>
      <c r="B351" s="8" t="s">
        <v>474</v>
      </c>
      <c r="C351" s="21" t="s">
        <v>16</v>
      </c>
      <c r="D351" s="3">
        <v>1</v>
      </c>
      <c r="E351" s="3">
        <v>0</v>
      </c>
      <c r="F351" s="3">
        <v>0</v>
      </c>
      <c r="G351" s="3">
        <v>0</v>
      </c>
      <c r="H351" s="3">
        <v>1</v>
      </c>
      <c r="I351" s="3">
        <v>1</v>
      </c>
      <c r="J351" s="3">
        <v>0</v>
      </c>
      <c r="M351" s="3">
        <v>0</v>
      </c>
      <c r="N351" s="3">
        <v>0</v>
      </c>
      <c r="O351" s="13">
        <v>6610</v>
      </c>
      <c r="P351" s="9"/>
    </row>
    <row r="352" spans="1:16" ht="15" customHeight="1">
      <c r="A352" s="10"/>
      <c r="B352" s="8" t="s">
        <v>703</v>
      </c>
      <c r="C352" s="21" t="s">
        <v>16</v>
      </c>
      <c r="D352" s="3">
        <v>1</v>
      </c>
      <c r="E352" s="3">
        <v>0</v>
      </c>
      <c r="F352" s="3">
        <v>0</v>
      </c>
      <c r="G352" s="3">
        <v>0</v>
      </c>
      <c r="H352" s="3">
        <v>0</v>
      </c>
      <c r="I352" s="3">
        <v>2</v>
      </c>
      <c r="J352" s="3">
        <v>1</v>
      </c>
      <c r="M352" s="3">
        <v>0</v>
      </c>
      <c r="N352" s="3">
        <v>0</v>
      </c>
      <c r="O352" s="13">
        <v>8975</v>
      </c>
      <c r="P352" s="9"/>
    </row>
    <row r="353" spans="1:16" ht="15" customHeight="1">
      <c r="A353" s="10"/>
      <c r="B353" s="8" t="s">
        <v>30</v>
      </c>
      <c r="C353" s="21" t="s">
        <v>16</v>
      </c>
      <c r="D353" s="3">
        <v>10</v>
      </c>
      <c r="E353" s="3">
        <v>0</v>
      </c>
      <c r="F353" s="3">
        <v>0</v>
      </c>
      <c r="G353" s="3">
        <v>0</v>
      </c>
      <c r="H353" s="3">
        <v>5</v>
      </c>
      <c r="I353" s="3">
        <v>0</v>
      </c>
      <c r="J353" s="3">
        <v>5</v>
      </c>
      <c r="M353" s="3">
        <v>0</v>
      </c>
      <c r="N353" s="3">
        <v>0</v>
      </c>
      <c r="O353" s="13">
        <v>7330</v>
      </c>
      <c r="P353" s="9"/>
    </row>
    <row r="354" spans="1:16" ht="15" customHeight="1">
      <c r="A354" s="10"/>
      <c r="B354" s="8" t="s">
        <v>306</v>
      </c>
      <c r="C354" s="21" t="s">
        <v>16</v>
      </c>
      <c r="D354" s="3">
        <v>11</v>
      </c>
      <c r="E354" s="3">
        <v>0</v>
      </c>
      <c r="F354" s="3">
        <v>0</v>
      </c>
      <c r="G354" s="3">
        <v>2</v>
      </c>
      <c r="H354" s="3">
        <v>2</v>
      </c>
      <c r="I354" s="3">
        <v>1</v>
      </c>
      <c r="J354" s="3">
        <v>6</v>
      </c>
      <c r="M354" s="3">
        <v>1</v>
      </c>
      <c r="N354" s="3">
        <v>0</v>
      </c>
      <c r="O354" s="13">
        <v>7257.36</v>
      </c>
      <c r="P354" s="9"/>
    </row>
    <row r="355" spans="1:16" ht="15" customHeight="1">
      <c r="A355" s="10"/>
      <c r="B355" s="8" t="s">
        <v>556</v>
      </c>
      <c r="C355" s="21" t="s">
        <v>353</v>
      </c>
      <c r="D355" s="3">
        <v>1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1</v>
      </c>
      <c r="M355" s="3">
        <v>0</v>
      </c>
      <c r="N355" s="3">
        <v>0</v>
      </c>
      <c r="O355" s="13">
        <v>8700</v>
      </c>
      <c r="P355" s="9"/>
    </row>
    <row r="356" spans="1:16" ht="15" customHeight="1">
      <c r="A356" s="10"/>
      <c r="B356" s="8" t="s">
        <v>352</v>
      </c>
      <c r="C356" s="21" t="s">
        <v>353</v>
      </c>
      <c r="D356" s="3">
        <v>4</v>
      </c>
      <c r="E356" s="3">
        <v>0</v>
      </c>
      <c r="F356" s="3">
        <v>0</v>
      </c>
      <c r="G356" s="3">
        <v>1</v>
      </c>
      <c r="H356" s="3">
        <v>2</v>
      </c>
      <c r="I356" s="3">
        <v>0</v>
      </c>
      <c r="J356" s="3">
        <v>1</v>
      </c>
      <c r="M356" s="3">
        <v>0</v>
      </c>
      <c r="N356" s="3">
        <v>0</v>
      </c>
      <c r="O356" s="13">
        <v>6071</v>
      </c>
      <c r="P356" s="9"/>
    </row>
    <row r="357" spans="1:16" ht="15" customHeight="1">
      <c r="A357" s="10"/>
      <c r="B357" s="8" t="s">
        <v>704</v>
      </c>
      <c r="C357" s="21" t="s">
        <v>557</v>
      </c>
      <c r="D357" s="3">
        <v>1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1</v>
      </c>
      <c r="M357" s="3">
        <v>0</v>
      </c>
      <c r="N357" s="3">
        <v>0</v>
      </c>
      <c r="O357" s="13">
        <v>7000</v>
      </c>
      <c r="P357" s="9"/>
    </row>
    <row r="358" spans="1:16" ht="15" customHeight="1">
      <c r="A358" s="10"/>
      <c r="B358" s="8" t="s">
        <v>705</v>
      </c>
      <c r="C358" s="21" t="s">
        <v>435</v>
      </c>
      <c r="D358" s="3">
        <v>1</v>
      </c>
      <c r="E358" s="3">
        <v>0</v>
      </c>
      <c r="F358" s="3">
        <v>0</v>
      </c>
      <c r="G358" s="3">
        <v>0</v>
      </c>
      <c r="H358" s="3">
        <v>1</v>
      </c>
      <c r="I358" s="3">
        <v>0</v>
      </c>
      <c r="J358" s="3">
        <v>0</v>
      </c>
      <c r="M358" s="3">
        <v>0</v>
      </c>
      <c r="N358" s="3">
        <v>0</v>
      </c>
      <c r="O358" s="13">
        <v>5800</v>
      </c>
      <c r="P358" s="9"/>
    </row>
    <row r="359" spans="1:16" ht="15" customHeight="1">
      <c r="A359" s="10"/>
      <c r="B359" s="8" t="s">
        <v>706</v>
      </c>
      <c r="C359" s="21" t="s">
        <v>435</v>
      </c>
      <c r="D359" s="3">
        <v>1</v>
      </c>
      <c r="E359" s="3">
        <v>0</v>
      </c>
      <c r="F359" s="3">
        <v>0</v>
      </c>
      <c r="G359" s="3">
        <v>1</v>
      </c>
      <c r="H359" s="3">
        <v>0</v>
      </c>
      <c r="I359" s="3">
        <v>1</v>
      </c>
      <c r="J359" s="3">
        <v>0</v>
      </c>
      <c r="M359" s="3">
        <v>0</v>
      </c>
      <c r="N359" s="3">
        <v>0</v>
      </c>
      <c r="O359" s="13">
        <v>4500</v>
      </c>
      <c r="P359" s="9"/>
    </row>
    <row r="360" spans="1:16" ht="15" customHeight="1">
      <c r="A360" s="10"/>
      <c r="B360" s="8" t="s">
        <v>707</v>
      </c>
      <c r="C360" s="21" t="s">
        <v>559</v>
      </c>
      <c r="D360" s="3">
        <v>2</v>
      </c>
      <c r="E360" s="3">
        <v>0</v>
      </c>
      <c r="F360" s="3">
        <v>1</v>
      </c>
      <c r="G360" s="3">
        <v>0</v>
      </c>
      <c r="H360" s="3">
        <v>0</v>
      </c>
      <c r="I360" s="3">
        <v>0</v>
      </c>
      <c r="J360" s="3">
        <v>0</v>
      </c>
      <c r="M360" s="3">
        <v>1</v>
      </c>
      <c r="N360" s="3">
        <v>0</v>
      </c>
      <c r="O360" s="13">
        <v>6900</v>
      </c>
      <c r="P360" s="9"/>
    </row>
    <row r="361" spans="1:16" ht="15" customHeight="1">
      <c r="A361" s="10"/>
      <c r="B361" s="8" t="s">
        <v>558</v>
      </c>
      <c r="C361" s="21" t="s">
        <v>559</v>
      </c>
      <c r="D361" s="3">
        <v>1</v>
      </c>
      <c r="E361" s="3">
        <v>0</v>
      </c>
      <c r="F361" s="3">
        <v>0</v>
      </c>
      <c r="G361" s="3">
        <v>1</v>
      </c>
      <c r="H361" s="3">
        <v>0</v>
      </c>
      <c r="I361" s="3">
        <v>0</v>
      </c>
      <c r="J361" s="3">
        <v>0</v>
      </c>
      <c r="M361" s="3">
        <v>0</v>
      </c>
      <c r="N361" s="3">
        <v>0</v>
      </c>
      <c r="O361" s="13">
        <v>4000</v>
      </c>
      <c r="P361" s="9"/>
    </row>
    <row r="362" spans="1:16" ht="15" customHeight="1">
      <c r="A362" s="10"/>
      <c r="B362" s="8" t="s">
        <v>708</v>
      </c>
      <c r="C362" s="21" t="s">
        <v>559</v>
      </c>
      <c r="D362" s="3">
        <v>1</v>
      </c>
      <c r="E362" s="3">
        <v>0</v>
      </c>
      <c r="F362" s="3">
        <v>0</v>
      </c>
      <c r="G362" s="3">
        <v>1</v>
      </c>
      <c r="H362" s="3">
        <v>0</v>
      </c>
      <c r="I362" s="3">
        <v>1</v>
      </c>
      <c r="J362" s="3">
        <v>0</v>
      </c>
      <c r="M362" s="3">
        <v>0</v>
      </c>
      <c r="N362" s="3">
        <v>0</v>
      </c>
      <c r="O362" s="13">
        <v>4700</v>
      </c>
      <c r="P362" s="9"/>
    </row>
    <row r="363" spans="1:16" ht="15" customHeight="1">
      <c r="A363" s="10"/>
      <c r="B363" s="8" t="s">
        <v>709</v>
      </c>
      <c r="C363" s="21" t="s">
        <v>383</v>
      </c>
      <c r="D363" s="3">
        <v>1</v>
      </c>
      <c r="E363" s="3">
        <v>0</v>
      </c>
      <c r="F363" s="3">
        <v>1</v>
      </c>
      <c r="G363" s="3">
        <v>0</v>
      </c>
      <c r="H363" s="3">
        <v>0</v>
      </c>
      <c r="I363" s="3">
        <v>1</v>
      </c>
      <c r="J363" s="3">
        <v>0</v>
      </c>
      <c r="M363" s="3">
        <v>0</v>
      </c>
      <c r="N363" s="3">
        <v>0</v>
      </c>
      <c r="O363" s="13">
        <v>3750</v>
      </c>
      <c r="P363" s="9"/>
    </row>
    <row r="364" spans="1:16" ht="15" customHeight="1">
      <c r="A364" s="10"/>
      <c r="B364" s="8" t="s">
        <v>382</v>
      </c>
      <c r="C364" s="21" t="s">
        <v>383</v>
      </c>
      <c r="D364" s="3">
        <v>3</v>
      </c>
      <c r="E364" s="3">
        <v>0</v>
      </c>
      <c r="F364" s="3">
        <v>0</v>
      </c>
      <c r="G364" s="3">
        <v>2</v>
      </c>
      <c r="H364" s="3">
        <v>1</v>
      </c>
      <c r="I364" s="3">
        <v>0</v>
      </c>
      <c r="J364" s="3">
        <v>0</v>
      </c>
      <c r="M364" s="3">
        <v>0</v>
      </c>
      <c r="N364" s="3">
        <v>0</v>
      </c>
      <c r="O364" s="13">
        <v>4666.67</v>
      </c>
      <c r="P364" s="9"/>
    </row>
    <row r="365" spans="1:16" ht="15" customHeight="1">
      <c r="A365" s="10"/>
      <c r="B365" s="8" t="s">
        <v>710</v>
      </c>
      <c r="C365" s="21" t="s">
        <v>711</v>
      </c>
      <c r="D365" s="3">
        <v>5</v>
      </c>
      <c r="E365" s="3">
        <v>0</v>
      </c>
      <c r="F365" s="3">
        <v>0</v>
      </c>
      <c r="G365" s="3">
        <v>0</v>
      </c>
      <c r="H365" s="3">
        <v>5</v>
      </c>
      <c r="I365" s="3">
        <v>0</v>
      </c>
      <c r="J365" s="3">
        <v>0</v>
      </c>
      <c r="M365" s="3">
        <v>0</v>
      </c>
      <c r="N365" s="3">
        <v>0</v>
      </c>
      <c r="O365" s="13">
        <v>5109</v>
      </c>
      <c r="P365" s="9"/>
    </row>
    <row r="366" spans="1:16" ht="15" customHeight="1">
      <c r="A366" s="10"/>
      <c r="B366" s="8" t="s">
        <v>712</v>
      </c>
      <c r="C366" s="21" t="s">
        <v>11</v>
      </c>
      <c r="D366" s="3">
        <v>2</v>
      </c>
      <c r="E366" s="3">
        <v>0</v>
      </c>
      <c r="F366" s="3">
        <v>0</v>
      </c>
      <c r="G366" s="3">
        <v>0</v>
      </c>
      <c r="H366" s="3">
        <v>2</v>
      </c>
      <c r="I366" s="3">
        <v>0</v>
      </c>
      <c r="J366" s="3">
        <v>0</v>
      </c>
      <c r="M366" s="3">
        <v>0</v>
      </c>
      <c r="N366" s="3">
        <v>0</v>
      </c>
      <c r="O366" s="13">
        <v>5580</v>
      </c>
      <c r="P366" s="9"/>
    </row>
    <row r="367" spans="1:16" ht="15" customHeight="1">
      <c r="A367" s="10"/>
      <c r="B367" s="8" t="s">
        <v>560</v>
      </c>
      <c r="C367" s="21" t="s">
        <v>11</v>
      </c>
      <c r="D367" s="3">
        <v>8</v>
      </c>
      <c r="E367" s="3">
        <v>0</v>
      </c>
      <c r="F367" s="3">
        <v>1</v>
      </c>
      <c r="G367" s="3">
        <v>1</v>
      </c>
      <c r="H367" s="3">
        <v>6</v>
      </c>
      <c r="I367" s="3">
        <v>2</v>
      </c>
      <c r="J367" s="3">
        <v>0</v>
      </c>
      <c r="M367" s="3">
        <v>0</v>
      </c>
      <c r="N367" s="3">
        <v>0</v>
      </c>
      <c r="O367" s="13">
        <v>4778.13</v>
      </c>
      <c r="P367" s="9"/>
    </row>
    <row r="368" spans="1:16" ht="15" customHeight="1">
      <c r="A368" s="10"/>
      <c r="B368" s="8" t="s">
        <v>713</v>
      </c>
      <c r="C368" s="21" t="s">
        <v>11</v>
      </c>
      <c r="D368" s="3">
        <v>2</v>
      </c>
      <c r="E368" s="3">
        <v>0</v>
      </c>
      <c r="F368" s="3">
        <v>0</v>
      </c>
      <c r="G368" s="3">
        <v>1</v>
      </c>
      <c r="H368" s="3">
        <v>0</v>
      </c>
      <c r="I368" s="3">
        <v>0</v>
      </c>
      <c r="J368" s="3">
        <v>1</v>
      </c>
      <c r="M368" s="3">
        <v>0</v>
      </c>
      <c r="N368" s="3">
        <v>0</v>
      </c>
      <c r="O368" s="13">
        <v>5500</v>
      </c>
      <c r="P368" s="9"/>
    </row>
    <row r="369" spans="1:16" ht="15" customHeight="1">
      <c r="A369" s="10"/>
      <c r="B369" s="8" t="s">
        <v>714</v>
      </c>
      <c r="C369" s="21" t="s">
        <v>11</v>
      </c>
      <c r="D369" s="3">
        <v>1</v>
      </c>
      <c r="E369" s="3">
        <v>0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M369" s="3">
        <v>0</v>
      </c>
      <c r="N369" s="3">
        <v>0</v>
      </c>
      <c r="O369" s="13">
        <v>4500</v>
      </c>
      <c r="P369" s="9"/>
    </row>
    <row r="370" spans="1:16" ht="15" customHeight="1">
      <c r="A370" s="10"/>
      <c r="B370" s="8" t="s">
        <v>475</v>
      </c>
      <c r="C370" s="21" t="s">
        <v>11</v>
      </c>
      <c r="D370" s="3">
        <v>2</v>
      </c>
      <c r="E370" s="3">
        <v>0</v>
      </c>
      <c r="F370" s="3">
        <v>1</v>
      </c>
      <c r="G370" s="3">
        <v>0</v>
      </c>
      <c r="H370" s="3">
        <v>1</v>
      </c>
      <c r="I370" s="3">
        <v>1</v>
      </c>
      <c r="J370" s="3">
        <v>0</v>
      </c>
      <c r="M370" s="3">
        <v>0</v>
      </c>
      <c r="N370" s="3">
        <v>0</v>
      </c>
      <c r="O370" s="13">
        <v>4900</v>
      </c>
      <c r="P370" s="9"/>
    </row>
    <row r="371" spans="1:16" ht="15" customHeight="1">
      <c r="A371" s="10"/>
      <c r="B371" s="8" t="s">
        <v>715</v>
      </c>
      <c r="C371" s="21" t="s">
        <v>716</v>
      </c>
      <c r="D371" s="3">
        <v>1</v>
      </c>
      <c r="E371" s="3">
        <v>0</v>
      </c>
      <c r="F371" s="3">
        <v>1</v>
      </c>
      <c r="G371" s="3">
        <v>0</v>
      </c>
      <c r="H371" s="3">
        <v>0</v>
      </c>
      <c r="I371" s="3">
        <v>0</v>
      </c>
      <c r="J371" s="3">
        <v>0</v>
      </c>
      <c r="M371" s="3">
        <v>0</v>
      </c>
      <c r="N371" s="3">
        <v>0</v>
      </c>
      <c r="O371" s="13">
        <v>3750</v>
      </c>
      <c r="P371" s="9"/>
    </row>
    <row r="372" spans="1:16" ht="15" customHeight="1">
      <c r="A372" s="10"/>
      <c r="B372" s="8" t="s">
        <v>717</v>
      </c>
      <c r="C372" s="21" t="s">
        <v>94</v>
      </c>
      <c r="D372" s="3">
        <v>2</v>
      </c>
      <c r="E372" s="3">
        <v>0</v>
      </c>
      <c r="F372" s="3">
        <v>0</v>
      </c>
      <c r="G372" s="3">
        <v>0</v>
      </c>
      <c r="H372" s="3">
        <v>2</v>
      </c>
      <c r="I372" s="3">
        <v>0</v>
      </c>
      <c r="J372" s="3">
        <v>0</v>
      </c>
      <c r="M372" s="3">
        <v>0</v>
      </c>
      <c r="N372" s="3">
        <v>0</v>
      </c>
      <c r="O372" s="13">
        <v>5109</v>
      </c>
      <c r="P372" s="9"/>
    </row>
    <row r="373" spans="1:16" ht="15" customHeight="1">
      <c r="A373" s="10"/>
      <c r="B373" s="8" t="s">
        <v>476</v>
      </c>
      <c r="C373" s="21" t="s">
        <v>94</v>
      </c>
      <c r="D373" s="3">
        <v>2</v>
      </c>
      <c r="E373" s="3">
        <v>0</v>
      </c>
      <c r="F373" s="3">
        <v>2</v>
      </c>
      <c r="G373" s="3">
        <v>0</v>
      </c>
      <c r="H373" s="3">
        <v>0</v>
      </c>
      <c r="I373" s="3">
        <v>2</v>
      </c>
      <c r="J373" s="3">
        <v>0</v>
      </c>
      <c r="M373" s="3">
        <v>0</v>
      </c>
      <c r="N373" s="3">
        <v>0</v>
      </c>
      <c r="O373" s="13">
        <v>3725</v>
      </c>
      <c r="P373" s="9"/>
    </row>
    <row r="374" spans="1:16" ht="15" customHeight="1">
      <c r="A374" s="10"/>
      <c r="B374" s="8" t="s">
        <v>718</v>
      </c>
      <c r="C374" s="21" t="s">
        <v>719</v>
      </c>
      <c r="D374" s="3">
        <v>1</v>
      </c>
      <c r="E374" s="3">
        <v>1</v>
      </c>
      <c r="F374" s="3">
        <v>0</v>
      </c>
      <c r="G374" s="3">
        <v>0</v>
      </c>
      <c r="H374" s="3">
        <v>0</v>
      </c>
      <c r="I374" s="3">
        <v>1</v>
      </c>
      <c r="J374" s="3">
        <v>0</v>
      </c>
      <c r="M374" s="3">
        <v>0</v>
      </c>
      <c r="N374" s="3">
        <v>0</v>
      </c>
      <c r="O374" s="13">
        <v>3723</v>
      </c>
      <c r="P374" s="9"/>
    </row>
    <row r="375" spans="1:16" ht="15" customHeight="1">
      <c r="A375" s="10"/>
      <c r="B375" s="8" t="s">
        <v>720</v>
      </c>
      <c r="C375" s="21" t="s">
        <v>719</v>
      </c>
      <c r="D375" s="3">
        <v>1</v>
      </c>
      <c r="E375" s="3">
        <v>0</v>
      </c>
      <c r="F375" s="3">
        <v>0</v>
      </c>
      <c r="G375" s="3">
        <v>0</v>
      </c>
      <c r="H375" s="3">
        <v>1</v>
      </c>
      <c r="I375" s="3">
        <v>0</v>
      </c>
      <c r="J375" s="3">
        <v>0</v>
      </c>
      <c r="M375" s="3">
        <v>0</v>
      </c>
      <c r="N375" s="3">
        <v>0</v>
      </c>
      <c r="O375" s="13">
        <v>5109</v>
      </c>
      <c r="P375" s="9"/>
    </row>
    <row r="376" spans="1:16" ht="15" customHeight="1">
      <c r="A376" s="10"/>
      <c r="B376" s="8" t="s">
        <v>384</v>
      </c>
      <c r="C376" s="21" t="s">
        <v>191</v>
      </c>
      <c r="D376" s="3">
        <v>2</v>
      </c>
      <c r="E376" s="3">
        <v>2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M376" s="3">
        <v>0</v>
      </c>
      <c r="N376" s="3">
        <v>0</v>
      </c>
      <c r="O376" s="13">
        <v>3723</v>
      </c>
      <c r="P376" s="9"/>
    </row>
    <row r="377" spans="1:16" ht="15" customHeight="1">
      <c r="A377" s="10"/>
      <c r="B377" s="8" t="s">
        <v>721</v>
      </c>
      <c r="C377" s="21" t="s">
        <v>191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1</v>
      </c>
      <c r="M377" s="3">
        <v>0</v>
      </c>
      <c r="N377" s="3">
        <v>0</v>
      </c>
      <c r="O377" s="13">
        <v>7624</v>
      </c>
      <c r="P377" s="9"/>
    </row>
    <row r="378" spans="1:16" ht="15" customHeight="1">
      <c r="A378" s="10"/>
      <c r="B378" s="8" t="s">
        <v>722</v>
      </c>
      <c r="C378" s="21" t="s">
        <v>191</v>
      </c>
      <c r="D378" s="3">
        <v>1</v>
      </c>
      <c r="E378" s="3">
        <v>0</v>
      </c>
      <c r="F378" s="3">
        <v>0</v>
      </c>
      <c r="G378" s="3">
        <v>0</v>
      </c>
      <c r="H378" s="3">
        <v>1</v>
      </c>
      <c r="I378" s="3">
        <v>1</v>
      </c>
      <c r="J378" s="3">
        <v>0</v>
      </c>
      <c r="M378" s="3">
        <v>0</v>
      </c>
      <c r="N378" s="3">
        <v>0</v>
      </c>
      <c r="O378" s="13">
        <v>5122</v>
      </c>
      <c r="P378" s="9"/>
    </row>
    <row r="379" spans="1:16" ht="15" customHeight="1">
      <c r="A379" s="10"/>
      <c r="B379" s="8" t="s">
        <v>561</v>
      </c>
      <c r="C379" s="21" t="s">
        <v>63</v>
      </c>
      <c r="D379" s="3">
        <v>1</v>
      </c>
      <c r="E379" s="3">
        <v>1</v>
      </c>
      <c r="F379" s="3">
        <v>0</v>
      </c>
      <c r="G379" s="3">
        <v>0</v>
      </c>
      <c r="H379" s="3">
        <v>0</v>
      </c>
      <c r="I379" s="3">
        <v>1</v>
      </c>
      <c r="J379" s="3">
        <v>0</v>
      </c>
      <c r="M379" s="3">
        <v>0</v>
      </c>
      <c r="N379" s="3">
        <v>0</v>
      </c>
      <c r="O379" s="13">
        <v>3723</v>
      </c>
      <c r="P379" s="9"/>
    </row>
    <row r="380" spans="1:16" ht="15" customHeight="1">
      <c r="A380" s="10"/>
      <c r="B380" s="8" t="s">
        <v>102</v>
      </c>
      <c r="C380" s="21" t="s">
        <v>63</v>
      </c>
      <c r="D380" s="3">
        <v>4</v>
      </c>
      <c r="E380" s="3">
        <v>0</v>
      </c>
      <c r="F380" s="3">
        <v>3</v>
      </c>
      <c r="G380" s="3">
        <v>1</v>
      </c>
      <c r="H380" s="3">
        <v>0</v>
      </c>
      <c r="I380" s="3">
        <v>0</v>
      </c>
      <c r="J380" s="3">
        <v>0</v>
      </c>
      <c r="M380" s="3">
        <v>0</v>
      </c>
      <c r="N380" s="3">
        <v>0</v>
      </c>
      <c r="O380" s="13">
        <v>3861.25</v>
      </c>
      <c r="P380" s="9"/>
    </row>
    <row r="381" spans="1:16" ht="15" customHeight="1">
      <c r="A381" s="10"/>
      <c r="B381" s="8" t="s">
        <v>307</v>
      </c>
      <c r="C381" s="21" t="s">
        <v>63</v>
      </c>
      <c r="D381" s="3">
        <v>11</v>
      </c>
      <c r="E381" s="3">
        <v>5</v>
      </c>
      <c r="F381" s="3">
        <v>1</v>
      </c>
      <c r="G381" s="3">
        <v>4</v>
      </c>
      <c r="H381" s="3">
        <v>1</v>
      </c>
      <c r="I381" s="3">
        <v>0</v>
      </c>
      <c r="J381" s="3">
        <v>0</v>
      </c>
      <c r="M381" s="3">
        <v>0</v>
      </c>
      <c r="N381" s="3">
        <v>0</v>
      </c>
      <c r="O381" s="13">
        <v>3940</v>
      </c>
      <c r="P381" s="9"/>
    </row>
    <row r="382" spans="1:16" ht="15" customHeight="1">
      <c r="A382" s="10"/>
      <c r="B382" s="8" t="s">
        <v>723</v>
      </c>
      <c r="C382" s="21" t="s">
        <v>724</v>
      </c>
      <c r="D382" s="3">
        <v>1</v>
      </c>
      <c r="E382" s="3">
        <v>0</v>
      </c>
      <c r="F382" s="3">
        <v>0</v>
      </c>
      <c r="G382" s="3">
        <v>0</v>
      </c>
      <c r="H382" s="3">
        <v>1</v>
      </c>
      <c r="I382" s="3">
        <v>1</v>
      </c>
      <c r="J382" s="3">
        <v>0</v>
      </c>
      <c r="M382" s="3">
        <v>0</v>
      </c>
      <c r="N382" s="3">
        <v>0</v>
      </c>
      <c r="O382" s="13">
        <v>5000</v>
      </c>
      <c r="P382" s="9"/>
    </row>
    <row r="383" spans="1:16" ht="15" customHeight="1">
      <c r="A383" s="10"/>
      <c r="B383" s="8" t="s">
        <v>308</v>
      </c>
      <c r="C383" s="21" t="s">
        <v>28</v>
      </c>
      <c r="D383" s="3">
        <v>2</v>
      </c>
      <c r="E383" s="3">
        <v>2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M383" s="3">
        <v>0</v>
      </c>
      <c r="N383" s="3">
        <v>0</v>
      </c>
      <c r="O383" s="13">
        <v>3723</v>
      </c>
      <c r="P383" s="9"/>
    </row>
    <row r="384" spans="1:16" ht="15" customHeight="1">
      <c r="A384" s="10"/>
      <c r="B384" s="8" t="s">
        <v>309</v>
      </c>
      <c r="C384" s="21" t="s">
        <v>28</v>
      </c>
      <c r="D384" s="3">
        <v>2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2</v>
      </c>
      <c r="M384" s="3">
        <v>0</v>
      </c>
      <c r="N384" s="3">
        <v>0</v>
      </c>
      <c r="O384" s="13">
        <v>8000</v>
      </c>
      <c r="P384" s="9"/>
    </row>
    <row r="385" spans="1:16" ht="15" customHeight="1">
      <c r="A385" s="10"/>
      <c r="B385" s="8" t="s">
        <v>477</v>
      </c>
      <c r="C385" s="21" t="s">
        <v>478</v>
      </c>
      <c r="D385" s="3">
        <v>2</v>
      </c>
      <c r="E385" s="3">
        <v>0</v>
      </c>
      <c r="F385" s="3">
        <v>0</v>
      </c>
      <c r="G385" s="3">
        <v>2</v>
      </c>
      <c r="H385" s="3">
        <v>0</v>
      </c>
      <c r="I385" s="3">
        <v>0</v>
      </c>
      <c r="J385" s="3">
        <v>0</v>
      </c>
      <c r="M385" s="3">
        <v>0</v>
      </c>
      <c r="N385" s="3">
        <v>0</v>
      </c>
      <c r="O385" s="13">
        <v>4000</v>
      </c>
      <c r="P385" s="9"/>
    </row>
    <row r="386" spans="1:16" ht="15" customHeight="1">
      <c r="A386" s="10"/>
      <c r="B386" s="8" t="s">
        <v>562</v>
      </c>
      <c r="C386" s="21" t="s">
        <v>563</v>
      </c>
      <c r="D386" s="3">
        <v>2</v>
      </c>
      <c r="E386" s="3">
        <v>0</v>
      </c>
      <c r="F386" s="3">
        <v>0</v>
      </c>
      <c r="G386" s="3">
        <v>1</v>
      </c>
      <c r="H386" s="3">
        <v>1</v>
      </c>
      <c r="I386" s="3">
        <v>1</v>
      </c>
      <c r="J386" s="3">
        <v>0</v>
      </c>
      <c r="M386" s="3">
        <v>0</v>
      </c>
      <c r="N386" s="3">
        <v>0</v>
      </c>
      <c r="O386" s="13">
        <v>5290</v>
      </c>
      <c r="P386" s="9"/>
    </row>
    <row r="387" spans="1:16" ht="15" customHeight="1">
      <c r="A387" s="10"/>
      <c r="B387" s="8" t="s">
        <v>385</v>
      </c>
      <c r="C387" s="21" t="s">
        <v>386</v>
      </c>
      <c r="D387" s="3">
        <v>2</v>
      </c>
      <c r="E387" s="3">
        <v>0</v>
      </c>
      <c r="F387" s="3">
        <v>2</v>
      </c>
      <c r="G387" s="3">
        <v>0</v>
      </c>
      <c r="H387" s="3">
        <v>0</v>
      </c>
      <c r="I387" s="3">
        <v>1</v>
      </c>
      <c r="J387" s="3">
        <v>0</v>
      </c>
      <c r="M387" s="3">
        <v>0</v>
      </c>
      <c r="N387" s="3">
        <v>0</v>
      </c>
      <c r="O387" s="13">
        <v>3775</v>
      </c>
      <c r="P387" s="9"/>
    </row>
    <row r="388" spans="1:16" ht="15" customHeight="1">
      <c r="A388" s="10"/>
      <c r="B388" s="8" t="s">
        <v>564</v>
      </c>
      <c r="C388" s="21" t="s">
        <v>386</v>
      </c>
      <c r="D388" s="3">
        <v>2</v>
      </c>
      <c r="E388" s="3">
        <v>0</v>
      </c>
      <c r="F388" s="3">
        <v>0</v>
      </c>
      <c r="G388" s="3">
        <v>1</v>
      </c>
      <c r="H388" s="3">
        <v>1</v>
      </c>
      <c r="I388" s="3">
        <v>0</v>
      </c>
      <c r="J388" s="3">
        <v>0</v>
      </c>
      <c r="M388" s="3">
        <v>0</v>
      </c>
      <c r="N388" s="3">
        <v>0</v>
      </c>
      <c r="O388" s="13">
        <v>5200</v>
      </c>
      <c r="P388" s="9"/>
    </row>
    <row r="389" spans="1:16" ht="15" customHeight="1">
      <c r="A389" s="10"/>
      <c r="B389" s="8" t="s">
        <v>14</v>
      </c>
      <c r="C389" s="21" t="s">
        <v>151</v>
      </c>
      <c r="D389" s="3">
        <v>21</v>
      </c>
      <c r="E389" s="3">
        <v>4</v>
      </c>
      <c r="F389" s="3">
        <v>11</v>
      </c>
      <c r="G389" s="3">
        <v>6</v>
      </c>
      <c r="H389" s="3">
        <v>0</v>
      </c>
      <c r="I389" s="3">
        <v>1</v>
      </c>
      <c r="J389" s="3">
        <v>0</v>
      </c>
      <c r="M389" s="3">
        <v>0</v>
      </c>
      <c r="N389" s="3">
        <v>0</v>
      </c>
      <c r="O389" s="13">
        <v>3853.19</v>
      </c>
      <c r="P389" s="9"/>
    </row>
    <row r="390" spans="1:16" ht="15" customHeight="1">
      <c r="A390" s="10"/>
      <c r="B390" s="8" t="s">
        <v>565</v>
      </c>
      <c r="C390" s="21" t="s">
        <v>566</v>
      </c>
      <c r="D390" s="3">
        <v>2</v>
      </c>
      <c r="E390" s="3">
        <v>0</v>
      </c>
      <c r="F390" s="3">
        <v>2</v>
      </c>
      <c r="G390" s="3">
        <v>0</v>
      </c>
      <c r="H390" s="3">
        <v>0</v>
      </c>
      <c r="I390" s="3">
        <v>0</v>
      </c>
      <c r="J390" s="3">
        <v>0</v>
      </c>
      <c r="M390" s="3">
        <v>0</v>
      </c>
      <c r="N390" s="3">
        <v>0</v>
      </c>
      <c r="O390" s="13">
        <v>3725</v>
      </c>
      <c r="P390" s="9"/>
    </row>
    <row r="391" spans="1:16" ht="15" customHeight="1">
      <c r="A391" s="10"/>
      <c r="B391" s="8" t="s">
        <v>725</v>
      </c>
      <c r="C391" s="21" t="s">
        <v>566</v>
      </c>
      <c r="D391" s="3">
        <v>1</v>
      </c>
      <c r="E391" s="3">
        <v>0</v>
      </c>
      <c r="F391" s="3">
        <v>0</v>
      </c>
      <c r="G391" s="3">
        <v>0</v>
      </c>
      <c r="H391" s="3">
        <v>1</v>
      </c>
      <c r="I391" s="3">
        <v>1</v>
      </c>
      <c r="J391" s="3">
        <v>0</v>
      </c>
      <c r="M391" s="3">
        <v>0</v>
      </c>
      <c r="N391" s="3">
        <v>0</v>
      </c>
      <c r="O391" s="13">
        <v>6500</v>
      </c>
      <c r="P391" s="9"/>
    </row>
    <row r="392" spans="1:16" s="7" customFormat="1" ht="15" customHeight="1">
      <c r="A392" s="31"/>
      <c r="B392" s="44" t="s">
        <v>37</v>
      </c>
      <c r="C392" s="45"/>
      <c r="D392" s="4">
        <v>524</v>
      </c>
      <c r="E392" s="4">
        <v>60</v>
      </c>
      <c r="F392" s="4">
        <v>43</v>
      </c>
      <c r="G392" s="4">
        <v>92</v>
      </c>
      <c r="H392" s="4">
        <v>172</v>
      </c>
      <c r="I392" s="4">
        <v>0</v>
      </c>
      <c r="J392" s="4">
        <v>115</v>
      </c>
      <c r="K392" s="4"/>
      <c r="L392" s="4"/>
      <c r="M392" s="4">
        <v>40</v>
      </c>
      <c r="N392" s="4">
        <v>2</v>
      </c>
      <c r="O392" s="47">
        <v>6066.4165458015259</v>
      </c>
      <c r="P392" s="30"/>
    </row>
    <row r="393" spans="1:16" ht="15" customHeight="1">
      <c r="A393" s="10"/>
      <c r="B393" s="8" t="s">
        <v>8</v>
      </c>
      <c r="C393" s="21" t="s">
        <v>52</v>
      </c>
      <c r="D393" s="3">
        <v>9</v>
      </c>
      <c r="E393" s="3">
        <v>0</v>
      </c>
      <c r="F393" s="3">
        <v>1</v>
      </c>
      <c r="G393" s="3">
        <v>0</v>
      </c>
      <c r="H393" s="3">
        <v>2</v>
      </c>
      <c r="I393" s="3">
        <v>0</v>
      </c>
      <c r="J393" s="3">
        <v>3</v>
      </c>
      <c r="M393" s="3">
        <v>2</v>
      </c>
      <c r="N393" s="3">
        <v>1</v>
      </c>
      <c r="O393" s="13">
        <v>13717</v>
      </c>
      <c r="P393" s="9"/>
    </row>
    <row r="394" spans="1:16" ht="15" customHeight="1">
      <c r="A394" s="10"/>
      <c r="B394" s="8" t="s">
        <v>82</v>
      </c>
      <c r="C394" s="21" t="s">
        <v>52</v>
      </c>
      <c r="D394" s="3">
        <v>4</v>
      </c>
      <c r="E394" s="3">
        <v>1</v>
      </c>
      <c r="F394" s="3">
        <v>0</v>
      </c>
      <c r="G394" s="3">
        <v>2</v>
      </c>
      <c r="H394" s="3">
        <v>1</v>
      </c>
      <c r="I394" s="3">
        <v>0</v>
      </c>
      <c r="J394" s="3">
        <v>0</v>
      </c>
      <c r="M394" s="3">
        <v>0</v>
      </c>
      <c r="N394" s="3">
        <v>0</v>
      </c>
      <c r="O394" s="13">
        <v>4480.75</v>
      </c>
      <c r="P394" s="9"/>
    </row>
    <row r="395" spans="1:16" ht="15" customHeight="1">
      <c r="A395" s="10"/>
      <c r="B395" s="8" t="s">
        <v>310</v>
      </c>
      <c r="C395" s="21" t="s">
        <v>52</v>
      </c>
      <c r="D395" s="3">
        <v>1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M395" s="3">
        <v>1</v>
      </c>
      <c r="N395" s="3">
        <v>0</v>
      </c>
      <c r="O395" s="13">
        <v>11501</v>
      </c>
      <c r="P395" s="9"/>
    </row>
    <row r="396" spans="1:16" ht="15" customHeight="1">
      <c r="A396" s="10"/>
      <c r="B396" s="8" t="s">
        <v>411</v>
      </c>
      <c r="C396" s="21" t="s">
        <v>52</v>
      </c>
      <c r="D396" s="3">
        <v>2</v>
      </c>
      <c r="E396" s="3">
        <v>0</v>
      </c>
      <c r="F396" s="3">
        <v>0</v>
      </c>
      <c r="G396" s="3">
        <v>0</v>
      </c>
      <c r="H396" s="3">
        <v>0</v>
      </c>
      <c r="I396" s="3">
        <v>1</v>
      </c>
      <c r="J396" s="3">
        <v>2</v>
      </c>
      <c r="M396" s="3">
        <v>0</v>
      </c>
      <c r="N396" s="3">
        <v>0</v>
      </c>
      <c r="O396" s="13">
        <v>7100</v>
      </c>
      <c r="P396" s="9"/>
    </row>
    <row r="397" spans="1:16" ht="15" customHeight="1">
      <c r="A397" s="10"/>
      <c r="B397" s="8" t="s">
        <v>479</v>
      </c>
      <c r="C397" s="21" t="s">
        <v>168</v>
      </c>
      <c r="D397" s="3">
        <v>1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1</v>
      </c>
      <c r="M397" s="3">
        <v>0</v>
      </c>
      <c r="N397" s="3">
        <v>0</v>
      </c>
      <c r="O397" s="13">
        <v>9777</v>
      </c>
      <c r="P397" s="9"/>
    </row>
    <row r="398" spans="1:16" ht="15" customHeight="1">
      <c r="A398" s="10"/>
      <c r="B398" s="8" t="s">
        <v>480</v>
      </c>
      <c r="C398" s="21" t="s">
        <v>168</v>
      </c>
      <c r="D398" s="3">
        <v>1</v>
      </c>
      <c r="E398" s="3">
        <v>0</v>
      </c>
      <c r="F398" s="3">
        <v>0</v>
      </c>
      <c r="G398" s="3">
        <v>0</v>
      </c>
      <c r="H398" s="3">
        <v>1</v>
      </c>
      <c r="I398" s="3">
        <v>0</v>
      </c>
      <c r="J398" s="3">
        <v>0</v>
      </c>
      <c r="M398" s="3">
        <v>0</v>
      </c>
      <c r="N398" s="3">
        <v>0</v>
      </c>
      <c r="O398" s="13">
        <v>5900</v>
      </c>
      <c r="P398" s="9"/>
    </row>
    <row r="399" spans="1:16" ht="15" customHeight="1">
      <c r="A399" s="10"/>
      <c r="B399" s="8" t="s">
        <v>726</v>
      </c>
      <c r="C399" s="21" t="s">
        <v>168</v>
      </c>
      <c r="D399" s="3">
        <v>1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M399" s="3">
        <v>1</v>
      </c>
      <c r="N399" s="3">
        <v>0</v>
      </c>
      <c r="O399" s="13">
        <v>10455</v>
      </c>
      <c r="P399" s="9"/>
    </row>
    <row r="400" spans="1:16" ht="15" customHeight="1">
      <c r="A400" s="10"/>
      <c r="B400" s="8" t="s">
        <v>727</v>
      </c>
      <c r="C400" s="21" t="s">
        <v>168</v>
      </c>
      <c r="D400" s="3">
        <v>1</v>
      </c>
      <c r="E400" s="3">
        <v>1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M400" s="3">
        <v>0</v>
      </c>
      <c r="N400" s="3">
        <v>0</v>
      </c>
      <c r="O400" s="13">
        <v>3723</v>
      </c>
      <c r="P400" s="9"/>
    </row>
    <row r="401" spans="1:16" ht="15" customHeight="1">
      <c r="A401" s="10"/>
      <c r="B401" s="8" t="s">
        <v>481</v>
      </c>
      <c r="C401" s="21" t="s">
        <v>168</v>
      </c>
      <c r="D401" s="3">
        <v>1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1</v>
      </c>
      <c r="M401" s="3">
        <v>0</v>
      </c>
      <c r="N401" s="3">
        <v>0</v>
      </c>
      <c r="O401" s="13">
        <v>8000</v>
      </c>
      <c r="P401" s="9"/>
    </row>
    <row r="402" spans="1:16" ht="15" customHeight="1">
      <c r="A402" s="10"/>
      <c r="B402" s="8" t="s">
        <v>482</v>
      </c>
      <c r="C402" s="21" t="s">
        <v>483</v>
      </c>
      <c r="D402" s="3">
        <v>1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M402" s="3">
        <v>1</v>
      </c>
      <c r="N402" s="3">
        <v>0</v>
      </c>
      <c r="O402" s="13">
        <v>12440</v>
      </c>
      <c r="P402" s="9"/>
    </row>
    <row r="403" spans="1:16" ht="15" customHeight="1">
      <c r="A403" s="10"/>
      <c r="B403" s="8" t="s">
        <v>311</v>
      </c>
      <c r="C403" s="21" t="s">
        <v>15</v>
      </c>
      <c r="D403" s="3">
        <v>1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M403" s="3">
        <v>1</v>
      </c>
      <c r="N403" s="3">
        <v>0</v>
      </c>
      <c r="O403" s="13">
        <v>11590</v>
      </c>
      <c r="P403" s="9"/>
    </row>
    <row r="404" spans="1:16" ht="15" customHeight="1">
      <c r="A404" s="10"/>
      <c r="B404" s="8" t="s">
        <v>567</v>
      </c>
      <c r="C404" s="21" t="s">
        <v>15</v>
      </c>
      <c r="D404" s="3">
        <v>1</v>
      </c>
      <c r="E404" s="3">
        <v>0</v>
      </c>
      <c r="F404" s="3">
        <v>0</v>
      </c>
      <c r="G404" s="3">
        <v>0</v>
      </c>
      <c r="H404" s="3">
        <v>1</v>
      </c>
      <c r="I404" s="3">
        <v>1</v>
      </c>
      <c r="J404" s="3">
        <v>0</v>
      </c>
      <c r="M404" s="3">
        <v>0</v>
      </c>
      <c r="N404" s="3">
        <v>0</v>
      </c>
      <c r="O404" s="13">
        <v>5800</v>
      </c>
      <c r="P404" s="9"/>
    </row>
    <row r="405" spans="1:16" ht="15" customHeight="1">
      <c r="A405" s="10"/>
      <c r="B405" s="8" t="s">
        <v>568</v>
      </c>
      <c r="C405" s="21" t="s">
        <v>15</v>
      </c>
      <c r="D405" s="3">
        <v>1</v>
      </c>
      <c r="E405" s="3">
        <v>0</v>
      </c>
      <c r="F405" s="3">
        <v>0</v>
      </c>
      <c r="G405" s="3">
        <v>0</v>
      </c>
      <c r="H405" s="3">
        <v>1</v>
      </c>
      <c r="I405" s="3">
        <v>1</v>
      </c>
      <c r="J405" s="3">
        <v>0</v>
      </c>
      <c r="M405" s="3">
        <v>0</v>
      </c>
      <c r="N405" s="3">
        <v>0</v>
      </c>
      <c r="O405" s="13">
        <v>5200</v>
      </c>
      <c r="P405" s="9"/>
    </row>
    <row r="406" spans="1:16" ht="15" customHeight="1">
      <c r="A406" s="10"/>
      <c r="B406" s="8" t="s">
        <v>728</v>
      </c>
      <c r="C406" s="21" t="s">
        <v>15</v>
      </c>
      <c r="D406" s="3">
        <v>1</v>
      </c>
      <c r="E406" s="3">
        <v>0</v>
      </c>
      <c r="F406" s="3">
        <v>0</v>
      </c>
      <c r="G406" s="3">
        <v>0</v>
      </c>
      <c r="H406" s="3">
        <v>1</v>
      </c>
      <c r="I406" s="3">
        <v>0</v>
      </c>
      <c r="J406" s="3">
        <v>0</v>
      </c>
      <c r="M406" s="3">
        <v>0</v>
      </c>
      <c r="N406" s="3">
        <v>0</v>
      </c>
      <c r="O406" s="13">
        <v>5700</v>
      </c>
      <c r="P406" s="9"/>
    </row>
    <row r="407" spans="1:16" ht="15" customHeight="1">
      <c r="A407" s="10"/>
      <c r="B407" s="8" t="s">
        <v>436</v>
      </c>
      <c r="C407" s="21" t="s">
        <v>15</v>
      </c>
      <c r="D407" s="3">
        <v>1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M407" s="3">
        <v>1</v>
      </c>
      <c r="N407" s="3">
        <v>0</v>
      </c>
      <c r="O407" s="13">
        <v>10000</v>
      </c>
      <c r="P407" s="9"/>
    </row>
    <row r="408" spans="1:16" ht="15" customHeight="1">
      <c r="A408" s="10"/>
      <c r="B408" s="8" t="s">
        <v>166</v>
      </c>
      <c r="C408" s="21" t="s">
        <v>15</v>
      </c>
      <c r="D408" s="3">
        <v>2</v>
      </c>
      <c r="E408" s="3">
        <v>0</v>
      </c>
      <c r="F408" s="3">
        <v>0</v>
      </c>
      <c r="G408" s="3">
        <v>0</v>
      </c>
      <c r="H408" s="3">
        <v>0</v>
      </c>
      <c r="I408" s="3">
        <v>1</v>
      </c>
      <c r="J408" s="3">
        <v>0</v>
      </c>
      <c r="M408" s="3">
        <v>2</v>
      </c>
      <c r="N408" s="3">
        <v>0</v>
      </c>
      <c r="O408" s="13">
        <v>11312.5</v>
      </c>
      <c r="P408" s="9"/>
    </row>
    <row r="409" spans="1:16" ht="15" customHeight="1">
      <c r="A409" s="10"/>
      <c r="B409" s="8" t="s">
        <v>354</v>
      </c>
      <c r="C409" s="21" t="s">
        <v>15</v>
      </c>
      <c r="D409" s="3">
        <v>2</v>
      </c>
      <c r="E409" s="3">
        <v>0</v>
      </c>
      <c r="F409" s="3">
        <v>0</v>
      </c>
      <c r="G409" s="3">
        <v>1</v>
      </c>
      <c r="H409" s="3">
        <v>0</v>
      </c>
      <c r="I409" s="3">
        <v>0</v>
      </c>
      <c r="J409" s="3">
        <v>0</v>
      </c>
      <c r="M409" s="3">
        <v>0</v>
      </c>
      <c r="N409" s="3">
        <v>1</v>
      </c>
      <c r="O409" s="13">
        <v>10430</v>
      </c>
      <c r="P409" s="9"/>
    </row>
    <row r="410" spans="1:16" ht="15" customHeight="1">
      <c r="A410" s="10"/>
      <c r="B410" s="8" t="s">
        <v>729</v>
      </c>
      <c r="C410" s="21" t="s">
        <v>15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1</v>
      </c>
      <c r="M410" s="3">
        <v>0</v>
      </c>
      <c r="N410" s="3">
        <v>0</v>
      </c>
      <c r="O410" s="13">
        <v>9548</v>
      </c>
      <c r="P410" s="9"/>
    </row>
    <row r="411" spans="1:16" ht="15" customHeight="1">
      <c r="A411" s="10"/>
      <c r="B411" s="8" t="s">
        <v>3</v>
      </c>
      <c r="C411" s="21" t="s">
        <v>107</v>
      </c>
      <c r="D411" s="3">
        <v>3</v>
      </c>
      <c r="E411" s="3">
        <v>0</v>
      </c>
      <c r="F411" s="3">
        <v>0</v>
      </c>
      <c r="G411" s="3">
        <v>0</v>
      </c>
      <c r="H411" s="3">
        <v>3</v>
      </c>
      <c r="I411" s="3">
        <v>5</v>
      </c>
      <c r="J411" s="3">
        <v>0</v>
      </c>
      <c r="M411" s="3">
        <v>0</v>
      </c>
      <c r="N411" s="3">
        <v>0</v>
      </c>
      <c r="O411" s="13">
        <v>6491</v>
      </c>
      <c r="P411" s="9"/>
    </row>
    <row r="412" spans="1:16" ht="15" customHeight="1">
      <c r="A412" s="10"/>
      <c r="B412" s="8" t="s">
        <v>730</v>
      </c>
      <c r="C412" s="21" t="s">
        <v>107</v>
      </c>
      <c r="D412" s="3">
        <v>1</v>
      </c>
      <c r="E412" s="3">
        <v>0</v>
      </c>
      <c r="F412" s="3">
        <v>0</v>
      </c>
      <c r="G412" s="3">
        <v>0</v>
      </c>
      <c r="H412" s="3">
        <v>1</v>
      </c>
      <c r="I412" s="3">
        <v>0</v>
      </c>
      <c r="J412" s="3">
        <v>0</v>
      </c>
      <c r="M412" s="3">
        <v>0</v>
      </c>
      <c r="N412" s="3">
        <v>0</v>
      </c>
      <c r="O412" s="13">
        <v>5000</v>
      </c>
      <c r="P412" s="9"/>
    </row>
    <row r="413" spans="1:16" ht="15" customHeight="1">
      <c r="A413" s="10"/>
      <c r="B413" s="8" t="s">
        <v>437</v>
      </c>
      <c r="C413" s="21" t="s">
        <v>107</v>
      </c>
      <c r="D413" s="3">
        <v>1</v>
      </c>
      <c r="E413" s="3">
        <v>0</v>
      </c>
      <c r="F413" s="3">
        <v>0</v>
      </c>
      <c r="G413" s="3">
        <v>1</v>
      </c>
      <c r="H413" s="3">
        <v>0</v>
      </c>
      <c r="I413" s="3">
        <v>0</v>
      </c>
      <c r="J413" s="3">
        <v>0</v>
      </c>
      <c r="M413" s="3">
        <v>0</v>
      </c>
      <c r="N413" s="3">
        <v>0</v>
      </c>
      <c r="O413" s="13">
        <v>4000</v>
      </c>
      <c r="P413" s="9"/>
    </row>
    <row r="414" spans="1:16" ht="15" customHeight="1">
      <c r="A414" s="10"/>
      <c r="B414" s="8" t="s">
        <v>731</v>
      </c>
      <c r="C414" s="21" t="s">
        <v>107</v>
      </c>
      <c r="D414" s="3">
        <v>1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1</v>
      </c>
      <c r="M414" s="3">
        <v>0</v>
      </c>
      <c r="N414" s="3">
        <v>0</v>
      </c>
      <c r="O414" s="13">
        <v>9180</v>
      </c>
      <c r="P414" s="9"/>
    </row>
    <row r="415" spans="1:16" ht="15" customHeight="1">
      <c r="A415" s="10"/>
      <c r="B415" s="8" t="s">
        <v>732</v>
      </c>
      <c r="C415" s="21" t="s">
        <v>107</v>
      </c>
      <c r="D415" s="3">
        <v>1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1</v>
      </c>
      <c r="M415" s="3">
        <v>0</v>
      </c>
      <c r="N415" s="3">
        <v>0</v>
      </c>
      <c r="O415" s="13">
        <v>7752</v>
      </c>
      <c r="P415" s="9"/>
    </row>
    <row r="416" spans="1:16" ht="15" customHeight="1">
      <c r="A416" s="10"/>
      <c r="B416" s="8" t="s">
        <v>412</v>
      </c>
      <c r="C416" s="21" t="s">
        <v>107</v>
      </c>
      <c r="D416" s="3">
        <v>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1</v>
      </c>
      <c r="M416" s="3">
        <v>0</v>
      </c>
      <c r="N416" s="3">
        <v>0</v>
      </c>
      <c r="O416" s="13">
        <v>8000</v>
      </c>
      <c r="P416" s="9"/>
    </row>
    <row r="417" spans="1:16" ht="15" customHeight="1">
      <c r="A417" s="10"/>
      <c r="B417" s="8" t="s">
        <v>438</v>
      </c>
      <c r="C417" s="21" t="s">
        <v>107</v>
      </c>
      <c r="D417" s="3">
        <v>1</v>
      </c>
      <c r="E417" s="3">
        <v>0</v>
      </c>
      <c r="F417" s="3">
        <v>0</v>
      </c>
      <c r="G417" s="3">
        <v>0</v>
      </c>
      <c r="H417" s="3">
        <v>0</v>
      </c>
      <c r="I417" s="3">
        <v>2</v>
      </c>
      <c r="J417" s="3">
        <v>1</v>
      </c>
      <c r="M417" s="3">
        <v>0</v>
      </c>
      <c r="N417" s="3">
        <v>0</v>
      </c>
      <c r="O417" s="13">
        <v>8200</v>
      </c>
      <c r="P417" s="9"/>
    </row>
    <row r="418" spans="1:16" ht="15" customHeight="1">
      <c r="A418" s="10"/>
      <c r="B418" s="8" t="s">
        <v>312</v>
      </c>
      <c r="C418" s="21" t="s">
        <v>313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3">
        <v>1</v>
      </c>
      <c r="J418" s="3">
        <v>1</v>
      </c>
      <c r="M418" s="3">
        <v>0</v>
      </c>
      <c r="N418" s="3">
        <v>0</v>
      </c>
      <c r="O418" s="13">
        <v>8500</v>
      </c>
      <c r="P418" s="9"/>
    </row>
    <row r="419" spans="1:16" ht="15" customHeight="1">
      <c r="A419" s="10"/>
      <c r="B419" s="8" t="s">
        <v>314</v>
      </c>
      <c r="C419" s="21" t="s">
        <v>315</v>
      </c>
      <c r="D419" s="3">
        <v>3</v>
      </c>
      <c r="E419" s="3">
        <v>0</v>
      </c>
      <c r="F419" s="3">
        <v>0</v>
      </c>
      <c r="G419" s="3">
        <v>0</v>
      </c>
      <c r="H419" s="3">
        <v>1</v>
      </c>
      <c r="I419" s="3">
        <v>1</v>
      </c>
      <c r="J419" s="3">
        <v>0</v>
      </c>
      <c r="M419" s="3">
        <v>2</v>
      </c>
      <c r="N419" s="3">
        <v>0</v>
      </c>
      <c r="O419" s="13">
        <v>8500</v>
      </c>
      <c r="P419" s="9"/>
    </row>
    <row r="420" spans="1:16" ht="15" customHeight="1">
      <c r="A420" s="10"/>
      <c r="B420" s="8" t="s">
        <v>733</v>
      </c>
      <c r="C420" s="21" t="s">
        <v>316</v>
      </c>
      <c r="D420" s="3">
        <v>2</v>
      </c>
      <c r="E420" s="3">
        <v>0</v>
      </c>
      <c r="F420" s="3">
        <v>0</v>
      </c>
      <c r="G420" s="3">
        <v>2</v>
      </c>
      <c r="H420" s="3">
        <v>0</v>
      </c>
      <c r="I420" s="3">
        <v>0</v>
      </c>
      <c r="J420" s="3">
        <v>0</v>
      </c>
      <c r="M420" s="3">
        <v>0</v>
      </c>
      <c r="N420" s="3">
        <v>0</v>
      </c>
      <c r="O420" s="13">
        <v>4150</v>
      </c>
      <c r="P420" s="9"/>
    </row>
    <row r="421" spans="1:16" ht="15" customHeight="1">
      <c r="A421" s="10"/>
      <c r="B421" s="8" t="s">
        <v>569</v>
      </c>
      <c r="C421" s="21" t="s">
        <v>316</v>
      </c>
      <c r="D421" s="3">
        <v>1</v>
      </c>
      <c r="E421" s="3">
        <v>0</v>
      </c>
      <c r="F421" s="3">
        <v>0</v>
      </c>
      <c r="G421" s="3">
        <v>1</v>
      </c>
      <c r="H421" s="3">
        <v>0</v>
      </c>
      <c r="I421" s="3">
        <v>0</v>
      </c>
      <c r="J421" s="3">
        <v>0</v>
      </c>
      <c r="M421" s="3">
        <v>0</v>
      </c>
      <c r="N421" s="3">
        <v>0</v>
      </c>
      <c r="O421" s="13">
        <v>4610</v>
      </c>
      <c r="P421" s="9"/>
    </row>
    <row r="422" spans="1:16" ht="15" customHeight="1">
      <c r="A422" s="10"/>
      <c r="B422" s="8" t="s">
        <v>734</v>
      </c>
      <c r="C422" s="21" t="s">
        <v>316</v>
      </c>
      <c r="D422" s="3">
        <v>1</v>
      </c>
      <c r="E422" s="3">
        <v>0</v>
      </c>
      <c r="F422" s="3">
        <v>0</v>
      </c>
      <c r="G422" s="3">
        <v>1</v>
      </c>
      <c r="H422" s="3">
        <v>0</v>
      </c>
      <c r="I422" s="3">
        <v>1</v>
      </c>
      <c r="J422" s="3">
        <v>0</v>
      </c>
      <c r="M422" s="3">
        <v>0</v>
      </c>
      <c r="N422" s="3">
        <v>0</v>
      </c>
      <c r="O422" s="13">
        <v>4300</v>
      </c>
      <c r="P422" s="9"/>
    </row>
    <row r="423" spans="1:16" ht="15" customHeight="1">
      <c r="A423" s="10"/>
      <c r="B423" s="8" t="s">
        <v>735</v>
      </c>
      <c r="C423" s="21" t="s">
        <v>316</v>
      </c>
      <c r="D423" s="3">
        <v>1</v>
      </c>
      <c r="E423" s="3">
        <v>0</v>
      </c>
      <c r="F423" s="3">
        <v>0</v>
      </c>
      <c r="G423" s="3">
        <v>1</v>
      </c>
      <c r="H423" s="3">
        <v>0</v>
      </c>
      <c r="I423" s="3">
        <v>0</v>
      </c>
      <c r="J423" s="3">
        <v>0</v>
      </c>
      <c r="M423" s="3">
        <v>0</v>
      </c>
      <c r="N423" s="3">
        <v>0</v>
      </c>
      <c r="O423" s="13">
        <v>4000</v>
      </c>
      <c r="P423" s="9"/>
    </row>
    <row r="424" spans="1:16" ht="15" customHeight="1">
      <c r="A424" s="10"/>
      <c r="B424" s="8" t="s">
        <v>736</v>
      </c>
      <c r="C424" s="21" t="s">
        <v>316</v>
      </c>
      <c r="D424" s="3">
        <v>1</v>
      </c>
      <c r="E424" s="3">
        <v>0</v>
      </c>
      <c r="F424" s="3">
        <v>0</v>
      </c>
      <c r="G424" s="3">
        <v>0</v>
      </c>
      <c r="H424" s="3">
        <v>1</v>
      </c>
      <c r="I424" s="3">
        <v>1</v>
      </c>
      <c r="J424" s="3">
        <v>0</v>
      </c>
      <c r="M424" s="3">
        <v>0</v>
      </c>
      <c r="N424" s="3">
        <v>0</v>
      </c>
      <c r="O424" s="13">
        <v>5635</v>
      </c>
      <c r="P424" s="9"/>
    </row>
    <row r="425" spans="1:16" ht="15" customHeight="1">
      <c r="A425" s="10"/>
      <c r="B425" s="8" t="s">
        <v>484</v>
      </c>
      <c r="C425" s="21" t="s">
        <v>316</v>
      </c>
      <c r="D425" s="3">
        <v>1</v>
      </c>
      <c r="E425" s="3">
        <v>0</v>
      </c>
      <c r="F425" s="3">
        <v>0</v>
      </c>
      <c r="G425" s="3">
        <v>0</v>
      </c>
      <c r="H425" s="3">
        <v>1</v>
      </c>
      <c r="I425" s="3">
        <v>0</v>
      </c>
      <c r="J425" s="3">
        <v>0</v>
      </c>
      <c r="M425" s="3">
        <v>0</v>
      </c>
      <c r="N425" s="3">
        <v>0</v>
      </c>
      <c r="O425" s="13">
        <v>5000</v>
      </c>
      <c r="P425" s="9"/>
    </row>
    <row r="426" spans="1:16" ht="15" customHeight="1">
      <c r="A426" s="10"/>
      <c r="B426" s="8" t="s">
        <v>570</v>
      </c>
      <c r="C426" s="21" t="s">
        <v>200</v>
      </c>
      <c r="D426" s="3">
        <v>1</v>
      </c>
      <c r="E426" s="3">
        <v>0</v>
      </c>
      <c r="F426" s="3">
        <v>0</v>
      </c>
      <c r="G426" s="3">
        <v>0</v>
      </c>
      <c r="H426" s="3">
        <v>1</v>
      </c>
      <c r="I426" s="3">
        <v>0</v>
      </c>
      <c r="J426" s="3">
        <v>0</v>
      </c>
      <c r="M426" s="3">
        <v>0</v>
      </c>
      <c r="N426" s="3">
        <v>0</v>
      </c>
      <c r="O426" s="13">
        <v>6000</v>
      </c>
      <c r="P426" s="9"/>
    </row>
    <row r="427" spans="1:16" ht="15" customHeight="1">
      <c r="A427" s="10"/>
      <c r="B427" s="8" t="s">
        <v>571</v>
      </c>
      <c r="C427" s="21" t="s">
        <v>200</v>
      </c>
      <c r="D427" s="3">
        <v>1</v>
      </c>
      <c r="E427" s="3">
        <v>0</v>
      </c>
      <c r="F427" s="3">
        <v>0</v>
      </c>
      <c r="G427" s="3">
        <v>1</v>
      </c>
      <c r="H427" s="3">
        <v>0</v>
      </c>
      <c r="I427" s="3">
        <v>0</v>
      </c>
      <c r="J427" s="3">
        <v>0</v>
      </c>
      <c r="M427" s="3">
        <v>0</v>
      </c>
      <c r="N427" s="3">
        <v>0</v>
      </c>
      <c r="O427" s="13">
        <v>4800</v>
      </c>
      <c r="P427" s="9"/>
    </row>
    <row r="428" spans="1:16" ht="15" customHeight="1">
      <c r="A428" s="10"/>
      <c r="B428" s="8" t="s">
        <v>439</v>
      </c>
      <c r="C428" s="21" t="s">
        <v>200</v>
      </c>
      <c r="D428" s="3">
        <v>2</v>
      </c>
      <c r="E428" s="3">
        <v>0</v>
      </c>
      <c r="F428" s="3">
        <v>2</v>
      </c>
      <c r="G428" s="3">
        <v>0</v>
      </c>
      <c r="H428" s="3">
        <v>0</v>
      </c>
      <c r="I428" s="3">
        <v>0</v>
      </c>
      <c r="J428" s="3">
        <v>0</v>
      </c>
      <c r="M428" s="3">
        <v>0</v>
      </c>
      <c r="N428" s="3">
        <v>0</v>
      </c>
      <c r="O428" s="13">
        <v>3900</v>
      </c>
      <c r="P428" s="9"/>
    </row>
    <row r="429" spans="1:16" ht="15" customHeight="1">
      <c r="A429" s="10"/>
      <c r="B429" s="8" t="s">
        <v>572</v>
      </c>
      <c r="C429" s="21" t="s">
        <v>89</v>
      </c>
      <c r="D429" s="3">
        <v>2</v>
      </c>
      <c r="E429" s="3">
        <v>0</v>
      </c>
      <c r="F429" s="3">
        <v>0</v>
      </c>
      <c r="G429" s="3">
        <v>2</v>
      </c>
      <c r="H429" s="3">
        <v>0</v>
      </c>
      <c r="I429" s="3">
        <v>1</v>
      </c>
      <c r="J429" s="3">
        <v>0</v>
      </c>
      <c r="M429" s="3">
        <v>0</v>
      </c>
      <c r="N429" s="3">
        <v>0</v>
      </c>
      <c r="O429" s="13">
        <v>4200</v>
      </c>
      <c r="P429" s="9"/>
    </row>
    <row r="430" spans="1:16" ht="15" customHeight="1">
      <c r="A430" s="10"/>
      <c r="B430" s="8" t="s">
        <v>573</v>
      </c>
      <c r="C430" s="21" t="s">
        <v>89</v>
      </c>
      <c r="D430" s="3">
        <v>1</v>
      </c>
      <c r="E430" s="3">
        <v>0</v>
      </c>
      <c r="F430" s="3">
        <v>0</v>
      </c>
      <c r="G430" s="3">
        <v>0</v>
      </c>
      <c r="H430" s="3">
        <v>1</v>
      </c>
      <c r="I430" s="3">
        <v>0</v>
      </c>
      <c r="J430" s="3">
        <v>0</v>
      </c>
      <c r="M430" s="3">
        <v>0</v>
      </c>
      <c r="N430" s="3">
        <v>0</v>
      </c>
      <c r="O430" s="13">
        <v>5400</v>
      </c>
      <c r="P430" s="9"/>
    </row>
    <row r="431" spans="1:16" ht="15" customHeight="1">
      <c r="A431" s="10"/>
      <c r="B431" s="8" t="s">
        <v>737</v>
      </c>
      <c r="C431" s="21" t="s">
        <v>89</v>
      </c>
      <c r="D431" s="3">
        <v>13</v>
      </c>
      <c r="E431" s="3">
        <v>2</v>
      </c>
      <c r="F431" s="3">
        <v>5</v>
      </c>
      <c r="G431" s="3">
        <v>6</v>
      </c>
      <c r="H431" s="3">
        <v>0</v>
      </c>
      <c r="I431" s="3">
        <v>0</v>
      </c>
      <c r="J431" s="3">
        <v>0</v>
      </c>
      <c r="M431" s="3">
        <v>0</v>
      </c>
      <c r="N431" s="3">
        <v>0</v>
      </c>
      <c r="O431" s="13">
        <v>3853.54</v>
      </c>
      <c r="P431" s="9"/>
    </row>
    <row r="432" spans="1:16" ht="15" customHeight="1">
      <c r="A432" s="10"/>
      <c r="B432" s="8" t="s">
        <v>738</v>
      </c>
      <c r="C432" s="21" t="s">
        <v>89</v>
      </c>
      <c r="D432" s="3">
        <v>2</v>
      </c>
      <c r="E432" s="3">
        <v>0</v>
      </c>
      <c r="F432" s="3">
        <v>0</v>
      </c>
      <c r="G432" s="3">
        <v>0</v>
      </c>
      <c r="H432" s="3">
        <v>2</v>
      </c>
      <c r="I432" s="3">
        <v>0</v>
      </c>
      <c r="J432" s="3">
        <v>0</v>
      </c>
      <c r="M432" s="3">
        <v>0</v>
      </c>
      <c r="N432" s="3">
        <v>0</v>
      </c>
      <c r="O432" s="13">
        <v>5000</v>
      </c>
      <c r="P432" s="9"/>
    </row>
    <row r="433" spans="1:16" ht="15" customHeight="1">
      <c r="A433" s="10"/>
      <c r="B433" s="8" t="s">
        <v>317</v>
      </c>
      <c r="C433" s="21" t="s">
        <v>89</v>
      </c>
      <c r="D433" s="3">
        <v>3</v>
      </c>
      <c r="E433" s="3">
        <v>0</v>
      </c>
      <c r="F433" s="3">
        <v>0</v>
      </c>
      <c r="G433" s="3">
        <v>1</v>
      </c>
      <c r="H433" s="3">
        <v>0</v>
      </c>
      <c r="I433" s="3">
        <v>0</v>
      </c>
      <c r="J433" s="3">
        <v>2</v>
      </c>
      <c r="M433" s="3">
        <v>0</v>
      </c>
      <c r="N433" s="3">
        <v>0</v>
      </c>
      <c r="O433" s="13">
        <v>7066.67</v>
      </c>
      <c r="P433" s="9"/>
    </row>
    <row r="434" spans="1:16" ht="15" customHeight="1">
      <c r="A434" s="10"/>
      <c r="B434" s="8" t="s">
        <v>739</v>
      </c>
      <c r="C434" s="21" t="s">
        <v>89</v>
      </c>
      <c r="D434" s="3">
        <v>1</v>
      </c>
      <c r="E434" s="3">
        <v>0</v>
      </c>
      <c r="F434" s="3">
        <v>0</v>
      </c>
      <c r="G434" s="3">
        <v>0</v>
      </c>
      <c r="H434" s="3">
        <v>1</v>
      </c>
      <c r="I434" s="3">
        <v>1</v>
      </c>
      <c r="J434" s="3">
        <v>0</v>
      </c>
      <c r="M434" s="3">
        <v>0</v>
      </c>
      <c r="N434" s="3">
        <v>0</v>
      </c>
      <c r="O434" s="13">
        <v>6000</v>
      </c>
      <c r="P434" s="9"/>
    </row>
    <row r="435" spans="1:16" ht="15" customHeight="1">
      <c r="A435" s="10"/>
      <c r="B435" s="8" t="s">
        <v>740</v>
      </c>
      <c r="C435" s="21" t="s">
        <v>89</v>
      </c>
      <c r="D435" s="3">
        <v>2</v>
      </c>
      <c r="E435" s="3">
        <v>0</v>
      </c>
      <c r="F435" s="3">
        <v>0</v>
      </c>
      <c r="G435" s="3">
        <v>0</v>
      </c>
      <c r="H435" s="3">
        <v>2</v>
      </c>
      <c r="I435" s="3">
        <v>0</v>
      </c>
      <c r="J435" s="3">
        <v>0</v>
      </c>
      <c r="M435" s="3">
        <v>0</v>
      </c>
      <c r="N435" s="3">
        <v>0</v>
      </c>
      <c r="O435" s="13">
        <v>5000</v>
      </c>
      <c r="P435" s="9"/>
    </row>
    <row r="436" spans="1:16" ht="15" customHeight="1">
      <c r="A436" s="10"/>
      <c r="B436" s="8" t="s">
        <v>741</v>
      </c>
      <c r="C436" s="21" t="s">
        <v>440</v>
      </c>
      <c r="D436" s="3">
        <v>1</v>
      </c>
      <c r="E436" s="3">
        <v>0</v>
      </c>
      <c r="F436" s="3">
        <v>0</v>
      </c>
      <c r="G436" s="3">
        <v>1</v>
      </c>
      <c r="H436" s="3">
        <v>0</v>
      </c>
      <c r="I436" s="3">
        <v>1</v>
      </c>
      <c r="J436" s="3">
        <v>0</v>
      </c>
      <c r="M436" s="3">
        <v>0</v>
      </c>
      <c r="N436" s="3">
        <v>0</v>
      </c>
      <c r="O436" s="13">
        <v>4500</v>
      </c>
      <c r="P436" s="9"/>
    </row>
    <row r="437" spans="1:16" ht="15" customHeight="1">
      <c r="A437" s="10"/>
      <c r="B437" s="8" t="s">
        <v>441</v>
      </c>
      <c r="C437" s="21" t="s">
        <v>440</v>
      </c>
      <c r="D437" s="3">
        <v>1</v>
      </c>
      <c r="E437" s="3">
        <v>0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M437" s="3">
        <v>0</v>
      </c>
      <c r="N437" s="3">
        <v>0</v>
      </c>
      <c r="O437" s="13">
        <v>3800</v>
      </c>
      <c r="P437" s="9"/>
    </row>
    <row r="438" spans="1:16" ht="15" customHeight="1">
      <c r="A438" s="10"/>
      <c r="B438" s="8" t="s">
        <v>742</v>
      </c>
      <c r="C438" s="21" t="s">
        <v>743</v>
      </c>
      <c r="D438" s="3">
        <v>1</v>
      </c>
      <c r="E438" s="3">
        <v>0</v>
      </c>
      <c r="F438" s="3">
        <v>1</v>
      </c>
      <c r="G438" s="3">
        <v>0</v>
      </c>
      <c r="H438" s="3">
        <v>0</v>
      </c>
      <c r="I438" s="3">
        <v>0</v>
      </c>
      <c r="J438" s="3">
        <v>0</v>
      </c>
      <c r="M438" s="3">
        <v>0</v>
      </c>
      <c r="N438" s="3">
        <v>0</v>
      </c>
      <c r="O438" s="13">
        <v>3800</v>
      </c>
      <c r="P438" s="9"/>
    </row>
    <row r="439" spans="1:16" ht="15" customHeight="1">
      <c r="A439" s="10"/>
      <c r="B439" s="8" t="s">
        <v>574</v>
      </c>
      <c r="C439" s="21" t="s">
        <v>575</v>
      </c>
      <c r="D439" s="3">
        <v>1</v>
      </c>
      <c r="E439" s="3">
        <v>0</v>
      </c>
      <c r="F439" s="3">
        <v>0</v>
      </c>
      <c r="G439" s="3">
        <v>0</v>
      </c>
      <c r="H439" s="3">
        <v>1</v>
      </c>
      <c r="I439" s="3">
        <v>1</v>
      </c>
      <c r="J439" s="3">
        <v>0</v>
      </c>
      <c r="M439" s="3">
        <v>0</v>
      </c>
      <c r="N439" s="3">
        <v>0</v>
      </c>
      <c r="O439" s="13">
        <v>6830</v>
      </c>
      <c r="P439" s="9"/>
    </row>
    <row r="440" spans="1:16" ht="15" customHeight="1">
      <c r="A440" s="10"/>
      <c r="B440" s="8" t="s">
        <v>577</v>
      </c>
      <c r="C440" s="21" t="s">
        <v>576</v>
      </c>
      <c r="D440" s="3">
        <v>1</v>
      </c>
      <c r="E440" s="3">
        <v>0</v>
      </c>
      <c r="F440" s="3">
        <v>0</v>
      </c>
      <c r="G440" s="3">
        <v>0</v>
      </c>
      <c r="H440" s="3">
        <v>0</v>
      </c>
      <c r="I440" s="3">
        <v>1</v>
      </c>
      <c r="J440" s="3">
        <v>1</v>
      </c>
      <c r="M440" s="3">
        <v>0</v>
      </c>
      <c r="N440" s="3">
        <v>0</v>
      </c>
      <c r="O440" s="13">
        <v>7485</v>
      </c>
      <c r="P440" s="9"/>
    </row>
    <row r="441" spans="1:16" ht="15" customHeight="1">
      <c r="A441" s="10"/>
      <c r="B441" s="8" t="s">
        <v>579</v>
      </c>
      <c r="C441" s="21" t="s">
        <v>578</v>
      </c>
      <c r="D441" s="3">
        <v>1</v>
      </c>
      <c r="E441" s="3">
        <v>0</v>
      </c>
      <c r="F441" s="3">
        <v>0</v>
      </c>
      <c r="G441" s="3">
        <v>1</v>
      </c>
      <c r="H441" s="3">
        <v>0</v>
      </c>
      <c r="I441" s="3">
        <v>1</v>
      </c>
      <c r="J441" s="3">
        <v>0</v>
      </c>
      <c r="M441" s="3">
        <v>0</v>
      </c>
      <c r="N441" s="3">
        <v>0</v>
      </c>
      <c r="O441" s="13">
        <v>4500</v>
      </c>
      <c r="P441" s="9"/>
    </row>
    <row r="442" spans="1:16" ht="15" customHeight="1">
      <c r="A442" s="10"/>
      <c r="B442" s="8" t="s">
        <v>158</v>
      </c>
      <c r="C442" s="21" t="s">
        <v>40</v>
      </c>
      <c r="D442" s="3">
        <v>6</v>
      </c>
      <c r="E442" s="3">
        <v>1</v>
      </c>
      <c r="F442" s="3">
        <v>2</v>
      </c>
      <c r="G442" s="3">
        <v>3</v>
      </c>
      <c r="H442" s="3">
        <v>0</v>
      </c>
      <c r="I442" s="3">
        <v>1</v>
      </c>
      <c r="J442" s="3">
        <v>0</v>
      </c>
      <c r="M442" s="3">
        <v>0</v>
      </c>
      <c r="N442" s="3">
        <v>0</v>
      </c>
      <c r="O442" s="13">
        <v>3958</v>
      </c>
      <c r="P442" s="9"/>
    </row>
    <row r="443" spans="1:16" ht="15" customHeight="1">
      <c r="A443" s="10"/>
      <c r="B443" s="8" t="s">
        <v>172</v>
      </c>
      <c r="C443" s="21" t="s">
        <v>192</v>
      </c>
      <c r="D443" s="3">
        <v>4</v>
      </c>
      <c r="E443" s="3">
        <v>0</v>
      </c>
      <c r="F443" s="3">
        <v>1</v>
      </c>
      <c r="G443" s="3">
        <v>3</v>
      </c>
      <c r="H443" s="3">
        <v>0</v>
      </c>
      <c r="I443" s="3">
        <v>0</v>
      </c>
      <c r="J443" s="3">
        <v>0</v>
      </c>
      <c r="M443" s="3">
        <v>0</v>
      </c>
      <c r="N443" s="3">
        <v>0</v>
      </c>
      <c r="O443" s="13">
        <v>4293.75</v>
      </c>
      <c r="P443" s="9"/>
    </row>
    <row r="444" spans="1:16" ht="15" customHeight="1">
      <c r="A444" s="10"/>
      <c r="B444" s="8" t="s">
        <v>744</v>
      </c>
      <c r="C444" s="21" t="s">
        <v>192</v>
      </c>
      <c r="D444" s="3">
        <v>1</v>
      </c>
      <c r="E444" s="3">
        <v>0</v>
      </c>
      <c r="F444" s="3">
        <v>0</v>
      </c>
      <c r="G444" s="3">
        <v>0</v>
      </c>
      <c r="H444" s="3">
        <v>1</v>
      </c>
      <c r="I444" s="3">
        <v>1</v>
      </c>
      <c r="J444" s="3">
        <v>0</v>
      </c>
      <c r="M444" s="3">
        <v>0</v>
      </c>
      <c r="N444" s="3">
        <v>0</v>
      </c>
      <c r="O444" s="13">
        <v>5955</v>
      </c>
      <c r="P444" s="9"/>
    </row>
    <row r="445" spans="1:16" ht="15" customHeight="1">
      <c r="A445" s="10"/>
      <c r="B445" s="8" t="s">
        <v>745</v>
      </c>
      <c r="C445" s="21" t="s">
        <v>192</v>
      </c>
      <c r="D445" s="3">
        <v>1</v>
      </c>
      <c r="E445" s="3">
        <v>0</v>
      </c>
      <c r="F445" s="3">
        <v>1</v>
      </c>
      <c r="G445" s="3">
        <v>0</v>
      </c>
      <c r="H445" s="3">
        <v>0</v>
      </c>
      <c r="I445" s="3">
        <v>29</v>
      </c>
      <c r="J445" s="3">
        <v>0</v>
      </c>
      <c r="M445" s="3">
        <v>0</v>
      </c>
      <c r="N445" s="3">
        <v>0</v>
      </c>
      <c r="O445" s="13">
        <v>3976</v>
      </c>
      <c r="P445" s="9"/>
    </row>
    <row r="446" spans="1:16" ht="15" customHeight="1">
      <c r="A446" s="10"/>
      <c r="B446" s="8" t="s">
        <v>580</v>
      </c>
      <c r="C446" s="21" t="s">
        <v>149</v>
      </c>
      <c r="D446" s="3">
        <v>3</v>
      </c>
      <c r="E446" s="3">
        <v>0</v>
      </c>
      <c r="F446" s="3">
        <v>0</v>
      </c>
      <c r="G446" s="3">
        <v>0</v>
      </c>
      <c r="H446" s="3">
        <v>3</v>
      </c>
      <c r="I446" s="3">
        <v>1</v>
      </c>
      <c r="J446" s="3">
        <v>0</v>
      </c>
      <c r="M446" s="3">
        <v>0</v>
      </c>
      <c r="N446" s="3">
        <v>0</v>
      </c>
      <c r="O446" s="13">
        <v>6700</v>
      </c>
      <c r="P446" s="9"/>
    </row>
    <row r="447" spans="1:16" ht="15" customHeight="1">
      <c r="A447" s="10"/>
      <c r="B447" s="8" t="s">
        <v>318</v>
      </c>
      <c r="C447" s="21" t="s">
        <v>149</v>
      </c>
      <c r="D447" s="3">
        <v>12</v>
      </c>
      <c r="E447" s="3">
        <v>0</v>
      </c>
      <c r="F447" s="3">
        <v>0</v>
      </c>
      <c r="G447" s="3">
        <v>3</v>
      </c>
      <c r="H447" s="3">
        <v>9</v>
      </c>
      <c r="I447" s="3">
        <v>3</v>
      </c>
      <c r="J447" s="3">
        <v>0</v>
      </c>
      <c r="M447" s="3">
        <v>0</v>
      </c>
      <c r="N447" s="3">
        <v>0</v>
      </c>
      <c r="O447" s="13">
        <v>4816.67</v>
      </c>
      <c r="P447" s="9"/>
    </row>
    <row r="448" spans="1:16" ht="15" customHeight="1">
      <c r="A448" s="10"/>
      <c r="B448" s="8" t="s">
        <v>746</v>
      </c>
      <c r="C448" s="21" t="s">
        <v>149</v>
      </c>
      <c r="D448" s="3">
        <v>1</v>
      </c>
      <c r="E448" s="3">
        <v>1</v>
      </c>
      <c r="F448" s="3">
        <v>0</v>
      </c>
      <c r="G448" s="3">
        <v>0</v>
      </c>
      <c r="H448" s="3">
        <v>0</v>
      </c>
      <c r="I448" s="3">
        <v>4</v>
      </c>
      <c r="J448" s="3">
        <v>0</v>
      </c>
      <c r="M448" s="3">
        <v>0</v>
      </c>
      <c r="N448" s="3">
        <v>0</v>
      </c>
      <c r="O448" s="13">
        <v>3723</v>
      </c>
      <c r="P448" s="9"/>
    </row>
    <row r="449" spans="1:16" ht="15" customHeight="1">
      <c r="A449" s="10"/>
      <c r="B449" s="8" t="s">
        <v>442</v>
      </c>
      <c r="C449" s="21" t="s">
        <v>149</v>
      </c>
      <c r="D449" s="3">
        <v>8</v>
      </c>
      <c r="E449" s="3">
        <v>2</v>
      </c>
      <c r="F449" s="3">
        <v>2</v>
      </c>
      <c r="G449" s="3">
        <v>2</v>
      </c>
      <c r="H449" s="3">
        <v>2</v>
      </c>
      <c r="I449" s="3">
        <v>1</v>
      </c>
      <c r="J449" s="3">
        <v>0</v>
      </c>
      <c r="M449" s="3">
        <v>0</v>
      </c>
      <c r="N449" s="3">
        <v>0</v>
      </c>
      <c r="O449" s="13">
        <v>4414.5</v>
      </c>
      <c r="P449" s="9"/>
    </row>
    <row r="450" spans="1:16" ht="15" customHeight="1">
      <c r="A450" s="10"/>
      <c r="B450" s="8" t="s">
        <v>581</v>
      </c>
      <c r="C450" s="21" t="s">
        <v>149</v>
      </c>
      <c r="D450" s="3">
        <v>15</v>
      </c>
      <c r="E450" s="3">
        <v>0</v>
      </c>
      <c r="F450" s="3">
        <v>0</v>
      </c>
      <c r="G450" s="3">
        <v>0</v>
      </c>
      <c r="H450" s="3">
        <v>15</v>
      </c>
      <c r="I450" s="3">
        <v>0</v>
      </c>
      <c r="J450" s="3">
        <v>0</v>
      </c>
      <c r="M450" s="3">
        <v>0</v>
      </c>
      <c r="N450" s="3">
        <v>0</v>
      </c>
      <c r="O450" s="13">
        <v>5000</v>
      </c>
      <c r="P450" s="9"/>
    </row>
    <row r="451" spans="1:16" ht="15" customHeight="1">
      <c r="A451" s="10"/>
      <c r="B451" s="8" t="s">
        <v>214</v>
      </c>
      <c r="C451" s="21" t="s">
        <v>61</v>
      </c>
      <c r="D451" s="3">
        <v>1</v>
      </c>
      <c r="E451" s="3">
        <v>0</v>
      </c>
      <c r="F451" s="3">
        <v>0</v>
      </c>
      <c r="G451" s="3">
        <v>1</v>
      </c>
      <c r="H451" s="3">
        <v>0</v>
      </c>
      <c r="I451" s="3">
        <v>0</v>
      </c>
      <c r="J451" s="3">
        <v>0</v>
      </c>
      <c r="M451" s="3">
        <v>0</v>
      </c>
      <c r="N451" s="3">
        <v>0</v>
      </c>
      <c r="O451" s="13">
        <v>4860</v>
      </c>
      <c r="P451" s="9"/>
    </row>
    <row r="452" spans="1:16" ht="15" customHeight="1">
      <c r="A452" s="10"/>
      <c r="B452" s="8" t="s">
        <v>582</v>
      </c>
      <c r="C452" s="21" t="s">
        <v>61</v>
      </c>
      <c r="D452" s="3">
        <v>8</v>
      </c>
      <c r="E452" s="3">
        <v>1</v>
      </c>
      <c r="F452" s="3">
        <v>2</v>
      </c>
      <c r="G452" s="3">
        <v>1</v>
      </c>
      <c r="H452" s="3">
        <v>0</v>
      </c>
      <c r="I452" s="3">
        <v>6</v>
      </c>
      <c r="J452" s="3">
        <v>4</v>
      </c>
      <c r="M452" s="3">
        <v>0</v>
      </c>
      <c r="N452" s="3">
        <v>0</v>
      </c>
      <c r="O452" s="13">
        <v>5623.38</v>
      </c>
      <c r="P452" s="9"/>
    </row>
    <row r="453" spans="1:16" ht="15" customHeight="1">
      <c r="A453" s="10"/>
      <c r="B453" s="8" t="s">
        <v>583</v>
      </c>
      <c r="C453" s="21" t="s">
        <v>61</v>
      </c>
      <c r="D453" s="3">
        <v>1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1</v>
      </c>
      <c r="M453" s="3">
        <v>0</v>
      </c>
      <c r="N453" s="3">
        <v>0</v>
      </c>
      <c r="O453" s="13">
        <v>9026</v>
      </c>
      <c r="P453" s="9"/>
    </row>
    <row r="454" spans="1:16" ht="15" customHeight="1">
      <c r="A454" s="10"/>
      <c r="B454" s="8" t="s">
        <v>747</v>
      </c>
      <c r="C454" s="21" t="s">
        <v>61</v>
      </c>
      <c r="D454" s="3">
        <v>1</v>
      </c>
      <c r="E454" s="3">
        <v>0</v>
      </c>
      <c r="F454" s="3">
        <v>1</v>
      </c>
      <c r="G454" s="3">
        <v>0</v>
      </c>
      <c r="H454" s="3">
        <v>0</v>
      </c>
      <c r="I454" s="3">
        <v>1</v>
      </c>
      <c r="J454" s="3">
        <v>0</v>
      </c>
      <c r="M454" s="3">
        <v>0</v>
      </c>
      <c r="N454" s="3">
        <v>0</v>
      </c>
      <c r="O454" s="13">
        <v>3725</v>
      </c>
      <c r="P454" s="9"/>
    </row>
    <row r="455" spans="1:16" ht="15" customHeight="1">
      <c r="A455" s="10"/>
      <c r="B455" s="8" t="s">
        <v>748</v>
      </c>
      <c r="C455" s="21" t="s">
        <v>194</v>
      </c>
      <c r="D455" s="3">
        <v>1</v>
      </c>
      <c r="E455" s="3">
        <v>0</v>
      </c>
      <c r="F455" s="3">
        <v>0</v>
      </c>
      <c r="G455" s="3">
        <v>1</v>
      </c>
      <c r="H455" s="3">
        <v>0</v>
      </c>
      <c r="I455" s="3">
        <v>1</v>
      </c>
      <c r="J455" s="3">
        <v>0</v>
      </c>
      <c r="M455" s="3">
        <v>0</v>
      </c>
      <c r="N455" s="3">
        <v>0</v>
      </c>
      <c r="O455" s="13">
        <v>4400</v>
      </c>
      <c r="P455" s="9"/>
    </row>
    <row r="456" spans="1:16" ht="15" customHeight="1">
      <c r="A456" s="10"/>
      <c r="B456" s="8" t="s">
        <v>319</v>
      </c>
      <c r="C456" s="21" t="s">
        <v>194</v>
      </c>
      <c r="D456" s="3">
        <v>1</v>
      </c>
      <c r="E456" s="3">
        <v>0</v>
      </c>
      <c r="F456" s="3">
        <v>0</v>
      </c>
      <c r="G456" s="3">
        <v>0</v>
      </c>
      <c r="H456" s="3">
        <v>0</v>
      </c>
      <c r="I456" s="3">
        <v>1</v>
      </c>
      <c r="J456" s="3">
        <v>0</v>
      </c>
      <c r="M456" s="3">
        <v>0</v>
      </c>
      <c r="N456" s="3">
        <v>1</v>
      </c>
      <c r="O456" s="13">
        <v>15000</v>
      </c>
      <c r="P456" s="9"/>
    </row>
    <row r="457" spans="1:16" ht="15" customHeight="1">
      <c r="A457" s="10"/>
      <c r="B457" s="8" t="s">
        <v>584</v>
      </c>
      <c r="C457" s="21" t="s">
        <v>194</v>
      </c>
      <c r="D457" s="3">
        <v>1</v>
      </c>
      <c r="E457" s="3">
        <v>0</v>
      </c>
      <c r="F457" s="3">
        <v>0</v>
      </c>
      <c r="G457" s="3">
        <v>0</v>
      </c>
      <c r="H457" s="3">
        <v>1</v>
      </c>
      <c r="I457" s="3">
        <v>3</v>
      </c>
      <c r="J457" s="3">
        <v>0</v>
      </c>
      <c r="M457" s="3">
        <v>0</v>
      </c>
      <c r="N457" s="3">
        <v>0</v>
      </c>
      <c r="O457" s="13">
        <v>6000</v>
      </c>
      <c r="P457" s="9"/>
    </row>
    <row r="458" spans="1:16" ht="15" customHeight="1">
      <c r="A458" s="10"/>
      <c r="B458" s="8" t="s">
        <v>413</v>
      </c>
      <c r="C458" s="21" t="s">
        <v>194</v>
      </c>
      <c r="D458" s="3">
        <v>1</v>
      </c>
      <c r="E458" s="3">
        <v>0</v>
      </c>
      <c r="F458" s="3">
        <v>0</v>
      </c>
      <c r="G458" s="3">
        <v>0</v>
      </c>
      <c r="H458" s="3">
        <v>1</v>
      </c>
      <c r="I458" s="3">
        <v>10</v>
      </c>
      <c r="J458" s="3">
        <v>0</v>
      </c>
      <c r="M458" s="3">
        <v>0</v>
      </c>
      <c r="N458" s="3">
        <v>0</v>
      </c>
      <c r="O458" s="13">
        <v>6000</v>
      </c>
      <c r="P458" s="9"/>
    </row>
    <row r="459" spans="1:16" ht="15" customHeight="1">
      <c r="A459" s="10"/>
      <c r="B459" s="8" t="s">
        <v>12</v>
      </c>
      <c r="C459" s="21" t="s">
        <v>194</v>
      </c>
      <c r="D459" s="3">
        <v>1</v>
      </c>
      <c r="E459" s="3">
        <v>0</v>
      </c>
      <c r="F459" s="3">
        <v>0</v>
      </c>
      <c r="G459" s="3">
        <v>0</v>
      </c>
      <c r="H459" s="3">
        <v>0</v>
      </c>
      <c r="I459" s="3">
        <v>4</v>
      </c>
      <c r="J459" s="3">
        <v>0</v>
      </c>
      <c r="M459" s="3">
        <v>1</v>
      </c>
      <c r="N459" s="3">
        <v>0</v>
      </c>
      <c r="O459" s="13">
        <v>11690</v>
      </c>
      <c r="P459" s="9"/>
    </row>
    <row r="460" spans="1:16" ht="15" customHeight="1">
      <c r="A460" s="10"/>
      <c r="B460" s="8" t="s">
        <v>485</v>
      </c>
      <c r="C460" s="21" t="s">
        <v>194</v>
      </c>
      <c r="D460" s="3">
        <v>4</v>
      </c>
      <c r="E460" s="3">
        <v>1</v>
      </c>
      <c r="F460" s="3">
        <v>0</v>
      </c>
      <c r="G460" s="3">
        <v>0</v>
      </c>
      <c r="H460" s="3">
        <v>3</v>
      </c>
      <c r="I460" s="3">
        <v>113</v>
      </c>
      <c r="J460" s="3">
        <v>0</v>
      </c>
      <c r="M460" s="3">
        <v>0</v>
      </c>
      <c r="N460" s="3">
        <v>0</v>
      </c>
      <c r="O460" s="13">
        <v>5680.75</v>
      </c>
      <c r="P460" s="9"/>
    </row>
    <row r="461" spans="1:16" ht="15" customHeight="1">
      <c r="A461" s="10"/>
      <c r="B461" s="8" t="s">
        <v>749</v>
      </c>
      <c r="C461" s="21" t="s">
        <v>194</v>
      </c>
      <c r="D461" s="3">
        <v>1</v>
      </c>
      <c r="E461" s="3">
        <v>0</v>
      </c>
      <c r="F461" s="3">
        <v>0</v>
      </c>
      <c r="G461" s="3">
        <v>0</v>
      </c>
      <c r="H461" s="3">
        <v>1</v>
      </c>
      <c r="I461" s="3">
        <v>0</v>
      </c>
      <c r="J461" s="3">
        <v>0</v>
      </c>
      <c r="M461" s="3">
        <v>0</v>
      </c>
      <c r="N461" s="3">
        <v>0</v>
      </c>
      <c r="O461" s="13">
        <v>5000</v>
      </c>
      <c r="P461" s="9"/>
    </row>
    <row r="462" spans="1:16" ht="15" customHeight="1">
      <c r="A462" s="10"/>
      <c r="B462" s="8" t="s">
        <v>414</v>
      </c>
      <c r="C462" s="21" t="s">
        <v>194</v>
      </c>
      <c r="D462" s="3">
        <v>2</v>
      </c>
      <c r="E462" s="3">
        <v>1</v>
      </c>
      <c r="F462" s="3">
        <v>0</v>
      </c>
      <c r="G462" s="3">
        <v>0</v>
      </c>
      <c r="H462" s="3">
        <v>0</v>
      </c>
      <c r="I462" s="3">
        <v>1</v>
      </c>
      <c r="J462" s="3">
        <v>1</v>
      </c>
      <c r="M462" s="3">
        <v>0</v>
      </c>
      <c r="N462" s="3">
        <v>0</v>
      </c>
      <c r="O462" s="13">
        <v>5861.5</v>
      </c>
      <c r="P462" s="9"/>
    </row>
    <row r="463" spans="1:16" ht="15" customHeight="1">
      <c r="A463" s="10"/>
      <c r="B463" s="8" t="s">
        <v>208</v>
      </c>
      <c r="C463" s="21" t="s">
        <v>194</v>
      </c>
      <c r="D463" s="3">
        <v>26</v>
      </c>
      <c r="E463" s="3">
        <v>1</v>
      </c>
      <c r="F463" s="3">
        <v>1</v>
      </c>
      <c r="G463" s="3">
        <v>3</v>
      </c>
      <c r="H463" s="3">
        <v>9</v>
      </c>
      <c r="I463" s="3">
        <v>0</v>
      </c>
      <c r="J463" s="3">
        <v>6</v>
      </c>
      <c r="M463" s="3">
        <v>2</v>
      </c>
      <c r="N463" s="3">
        <v>4</v>
      </c>
      <c r="O463" s="13">
        <v>7993.38</v>
      </c>
      <c r="P463" s="9"/>
    </row>
    <row r="464" spans="1:16" ht="15" customHeight="1">
      <c r="A464" s="10"/>
      <c r="B464" s="8" t="s">
        <v>320</v>
      </c>
      <c r="C464" s="21" t="s">
        <v>194</v>
      </c>
      <c r="D464" s="3">
        <v>2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M464" s="3">
        <v>1</v>
      </c>
      <c r="N464" s="3">
        <v>1</v>
      </c>
      <c r="O464" s="13">
        <v>14730</v>
      </c>
      <c r="P464" s="9"/>
    </row>
    <row r="465" spans="1:16" ht="15" customHeight="1">
      <c r="A465" s="10"/>
      <c r="B465" s="8" t="s">
        <v>196</v>
      </c>
      <c r="C465" s="21" t="s">
        <v>194</v>
      </c>
      <c r="D465" s="3">
        <v>8</v>
      </c>
      <c r="E465" s="3">
        <v>0</v>
      </c>
      <c r="F465" s="3">
        <v>0</v>
      </c>
      <c r="G465" s="3">
        <v>1</v>
      </c>
      <c r="H465" s="3">
        <v>0</v>
      </c>
      <c r="I465" s="3">
        <v>0</v>
      </c>
      <c r="J465" s="3">
        <v>0</v>
      </c>
      <c r="M465" s="3">
        <v>3</v>
      </c>
      <c r="N465" s="3">
        <v>4</v>
      </c>
      <c r="O465" s="13">
        <v>13732.5</v>
      </c>
      <c r="P465" s="9"/>
    </row>
    <row r="466" spans="1:16" ht="15" customHeight="1">
      <c r="A466" s="10"/>
      <c r="B466" s="8" t="s">
        <v>88</v>
      </c>
      <c r="C466" s="21" t="s">
        <v>194</v>
      </c>
      <c r="D466" s="3">
        <v>4</v>
      </c>
      <c r="E466" s="3">
        <v>0</v>
      </c>
      <c r="F466" s="3">
        <v>1</v>
      </c>
      <c r="G466" s="3">
        <v>0</v>
      </c>
      <c r="H466" s="3">
        <v>0</v>
      </c>
      <c r="I466" s="3">
        <v>0</v>
      </c>
      <c r="J466" s="3">
        <v>1</v>
      </c>
      <c r="M466" s="3">
        <v>2</v>
      </c>
      <c r="N466" s="3">
        <v>0</v>
      </c>
      <c r="O466" s="13">
        <v>8360</v>
      </c>
      <c r="P466" s="9"/>
    </row>
    <row r="467" spans="1:16" ht="15" customHeight="1">
      <c r="A467" s="10"/>
      <c r="B467" s="8" t="s">
        <v>321</v>
      </c>
      <c r="C467" s="21" t="s">
        <v>194</v>
      </c>
      <c r="D467" s="3">
        <v>3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1</v>
      </c>
      <c r="M467" s="3">
        <v>2</v>
      </c>
      <c r="N467" s="3">
        <v>0</v>
      </c>
      <c r="O467" s="13">
        <v>10551.67</v>
      </c>
      <c r="P467" s="9"/>
    </row>
    <row r="468" spans="1:16" ht="15" customHeight="1">
      <c r="A468" s="10"/>
      <c r="B468" s="8" t="s">
        <v>355</v>
      </c>
      <c r="C468" s="21" t="s">
        <v>322</v>
      </c>
      <c r="D468" s="3">
        <v>3</v>
      </c>
      <c r="E468" s="3">
        <v>0</v>
      </c>
      <c r="F468" s="3">
        <v>0</v>
      </c>
      <c r="G468" s="3">
        <v>0</v>
      </c>
      <c r="H468" s="3">
        <v>3</v>
      </c>
      <c r="I468" s="3">
        <v>0</v>
      </c>
      <c r="J468" s="3">
        <v>0</v>
      </c>
      <c r="M468" s="3">
        <v>0</v>
      </c>
      <c r="N468" s="3">
        <v>0</v>
      </c>
      <c r="O468" s="13">
        <v>6000</v>
      </c>
      <c r="P468" s="9"/>
    </row>
    <row r="469" spans="1:16" ht="15" customHeight="1">
      <c r="A469" s="10"/>
      <c r="B469" s="8" t="s">
        <v>750</v>
      </c>
      <c r="C469" s="21" t="s">
        <v>162</v>
      </c>
      <c r="D469" s="3">
        <v>1</v>
      </c>
      <c r="E469" s="3">
        <v>0</v>
      </c>
      <c r="F469" s="3">
        <v>1</v>
      </c>
      <c r="G469" s="3">
        <v>0</v>
      </c>
      <c r="H469" s="3">
        <v>0</v>
      </c>
      <c r="I469" s="3">
        <v>1</v>
      </c>
      <c r="J469" s="3">
        <v>0</v>
      </c>
      <c r="M469" s="3">
        <v>0</v>
      </c>
      <c r="N469" s="3">
        <v>0</v>
      </c>
      <c r="O469" s="13">
        <v>3750</v>
      </c>
      <c r="P469" s="9"/>
    </row>
    <row r="470" spans="1:16" ht="15" customHeight="1">
      <c r="A470" s="10"/>
      <c r="B470" s="8" t="s">
        <v>751</v>
      </c>
      <c r="C470" s="21" t="s">
        <v>586</v>
      </c>
      <c r="D470" s="3">
        <v>1</v>
      </c>
      <c r="E470" s="3">
        <v>0</v>
      </c>
      <c r="F470" s="3">
        <v>0</v>
      </c>
      <c r="G470" s="3">
        <v>0</v>
      </c>
      <c r="H470" s="3">
        <v>1</v>
      </c>
      <c r="I470" s="3">
        <v>0</v>
      </c>
      <c r="J470" s="3">
        <v>0</v>
      </c>
      <c r="M470" s="3">
        <v>0</v>
      </c>
      <c r="N470" s="3">
        <v>0</v>
      </c>
      <c r="O470" s="13">
        <v>6500</v>
      </c>
      <c r="P470" s="9"/>
    </row>
    <row r="471" spans="1:16" ht="15" customHeight="1">
      <c r="A471" s="10"/>
      <c r="B471" s="8" t="s">
        <v>585</v>
      </c>
      <c r="C471" s="21" t="s">
        <v>586</v>
      </c>
      <c r="D471" s="3">
        <v>1</v>
      </c>
      <c r="E471" s="3">
        <v>0</v>
      </c>
      <c r="F471" s="3">
        <v>0</v>
      </c>
      <c r="G471" s="3">
        <v>0</v>
      </c>
      <c r="H471" s="3">
        <v>1</v>
      </c>
      <c r="I471" s="3">
        <v>0</v>
      </c>
      <c r="J471" s="3">
        <v>0</v>
      </c>
      <c r="M471" s="3">
        <v>0</v>
      </c>
      <c r="N471" s="3">
        <v>0</v>
      </c>
      <c r="O471" s="13">
        <v>6300</v>
      </c>
      <c r="P471" s="9"/>
    </row>
    <row r="472" spans="1:16" ht="15" customHeight="1">
      <c r="A472" s="10"/>
      <c r="B472" s="8" t="s">
        <v>752</v>
      </c>
      <c r="C472" s="21" t="s">
        <v>587</v>
      </c>
      <c r="D472" s="3">
        <v>1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M472" s="3">
        <v>1</v>
      </c>
      <c r="N472" s="3">
        <v>0</v>
      </c>
      <c r="O472" s="13">
        <v>10000</v>
      </c>
      <c r="P472" s="9"/>
    </row>
    <row r="473" spans="1:16" ht="15" customHeight="1">
      <c r="A473" s="10"/>
      <c r="B473" s="8" t="s">
        <v>323</v>
      </c>
      <c r="C473" s="21" t="s">
        <v>91</v>
      </c>
      <c r="D473" s="3">
        <v>1</v>
      </c>
      <c r="E473" s="3">
        <v>1</v>
      </c>
      <c r="F473" s="3">
        <v>0</v>
      </c>
      <c r="G473" s="3">
        <v>0</v>
      </c>
      <c r="H473" s="3">
        <v>0</v>
      </c>
      <c r="I473" s="3">
        <v>1</v>
      </c>
      <c r="J473" s="3">
        <v>0</v>
      </c>
      <c r="M473" s="3">
        <v>0</v>
      </c>
      <c r="N473" s="3">
        <v>0</v>
      </c>
      <c r="O473" s="13">
        <v>3723</v>
      </c>
      <c r="P473" s="9"/>
    </row>
    <row r="474" spans="1:16" ht="15" customHeight="1">
      <c r="A474" s="10"/>
      <c r="B474" s="8" t="s">
        <v>588</v>
      </c>
      <c r="C474" s="21" t="s">
        <v>91</v>
      </c>
      <c r="D474" s="3">
        <v>1</v>
      </c>
      <c r="E474" s="3">
        <v>0</v>
      </c>
      <c r="F474" s="3">
        <v>0</v>
      </c>
      <c r="G474" s="3">
        <v>0</v>
      </c>
      <c r="H474" s="3">
        <v>1</v>
      </c>
      <c r="I474" s="3">
        <v>0</v>
      </c>
      <c r="J474" s="3">
        <v>0</v>
      </c>
      <c r="M474" s="3">
        <v>0</v>
      </c>
      <c r="N474" s="3">
        <v>0</v>
      </c>
      <c r="O474" s="13">
        <v>5500</v>
      </c>
      <c r="P474" s="9"/>
    </row>
    <row r="475" spans="1:16" ht="15" customHeight="1">
      <c r="A475" s="10"/>
      <c r="B475" s="8" t="s">
        <v>753</v>
      </c>
      <c r="C475" s="21" t="s">
        <v>33</v>
      </c>
      <c r="D475" s="3">
        <v>1</v>
      </c>
      <c r="E475" s="3">
        <v>0</v>
      </c>
      <c r="F475" s="3">
        <v>0</v>
      </c>
      <c r="G475" s="3">
        <v>0</v>
      </c>
      <c r="H475" s="3">
        <v>1</v>
      </c>
      <c r="I475" s="3">
        <v>1</v>
      </c>
      <c r="J475" s="3">
        <v>0</v>
      </c>
      <c r="M475" s="3">
        <v>0</v>
      </c>
      <c r="N475" s="3">
        <v>0</v>
      </c>
      <c r="O475" s="13">
        <v>5000</v>
      </c>
      <c r="P475" s="9"/>
    </row>
    <row r="476" spans="1:16" ht="15" customHeight="1">
      <c r="A476" s="10"/>
      <c r="B476" s="8" t="s">
        <v>754</v>
      </c>
      <c r="C476" s="21" t="s">
        <v>755</v>
      </c>
      <c r="D476" s="3">
        <v>1</v>
      </c>
      <c r="E476" s="3">
        <v>0</v>
      </c>
      <c r="F476" s="3">
        <v>1</v>
      </c>
      <c r="G476" s="3">
        <v>0</v>
      </c>
      <c r="H476" s="3">
        <v>0</v>
      </c>
      <c r="I476" s="3">
        <v>0</v>
      </c>
      <c r="J476" s="3">
        <v>0</v>
      </c>
      <c r="M476" s="3">
        <v>0</v>
      </c>
      <c r="N476" s="3">
        <v>0</v>
      </c>
      <c r="O476" s="13">
        <v>3750</v>
      </c>
      <c r="P476" s="9"/>
    </row>
    <row r="477" spans="1:16" ht="15" customHeight="1">
      <c r="A477" s="10"/>
      <c r="B477" s="8" t="s">
        <v>756</v>
      </c>
      <c r="C477" s="21" t="s">
        <v>755</v>
      </c>
      <c r="D477" s="3">
        <v>1</v>
      </c>
      <c r="E477" s="3">
        <v>0</v>
      </c>
      <c r="F477" s="3">
        <v>1</v>
      </c>
      <c r="G477" s="3">
        <v>0</v>
      </c>
      <c r="H477" s="3">
        <v>0</v>
      </c>
      <c r="I477" s="3">
        <v>0</v>
      </c>
      <c r="J477" s="3">
        <v>0</v>
      </c>
      <c r="M477" s="3">
        <v>0</v>
      </c>
      <c r="N477" s="3">
        <v>0</v>
      </c>
      <c r="O477" s="13">
        <v>3750</v>
      </c>
      <c r="P477" s="9"/>
    </row>
    <row r="478" spans="1:16" ht="15" customHeight="1">
      <c r="A478" s="10"/>
      <c r="B478" s="8" t="s">
        <v>757</v>
      </c>
      <c r="C478" s="21" t="s">
        <v>415</v>
      </c>
      <c r="D478" s="3">
        <v>2</v>
      </c>
      <c r="E478" s="3">
        <v>0</v>
      </c>
      <c r="F478" s="3">
        <v>0</v>
      </c>
      <c r="G478" s="3">
        <v>2</v>
      </c>
      <c r="H478" s="3">
        <v>0</v>
      </c>
      <c r="I478" s="3">
        <v>0</v>
      </c>
      <c r="J478" s="3">
        <v>0</v>
      </c>
      <c r="M478" s="3">
        <v>0</v>
      </c>
      <c r="N478" s="3">
        <v>0</v>
      </c>
      <c r="O478" s="13">
        <v>4000</v>
      </c>
      <c r="P478" s="9"/>
    </row>
    <row r="479" spans="1:16" ht="15" customHeight="1">
      <c r="A479" s="10"/>
      <c r="B479" s="8" t="s">
        <v>589</v>
      </c>
      <c r="C479" s="21" t="s">
        <v>416</v>
      </c>
      <c r="D479" s="3">
        <v>1</v>
      </c>
      <c r="E479" s="3">
        <v>0</v>
      </c>
      <c r="F479" s="3">
        <v>0</v>
      </c>
      <c r="G479" s="3">
        <v>0</v>
      </c>
      <c r="H479" s="3">
        <v>1</v>
      </c>
      <c r="I479" s="3">
        <v>1</v>
      </c>
      <c r="J479" s="3">
        <v>0</v>
      </c>
      <c r="M479" s="3">
        <v>0</v>
      </c>
      <c r="N479" s="3">
        <v>0</v>
      </c>
      <c r="O479" s="13">
        <v>5000</v>
      </c>
      <c r="P479" s="9"/>
    </row>
    <row r="480" spans="1:16" ht="15" customHeight="1">
      <c r="A480" s="10"/>
      <c r="B480" s="8" t="s">
        <v>758</v>
      </c>
      <c r="C480" s="21" t="s">
        <v>759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1</v>
      </c>
      <c r="M480" s="3">
        <v>0</v>
      </c>
      <c r="N480" s="3">
        <v>0</v>
      </c>
      <c r="O480" s="13">
        <v>8160</v>
      </c>
      <c r="P480" s="9"/>
    </row>
    <row r="481" spans="1:16" ht="15" customHeight="1">
      <c r="A481" s="10"/>
      <c r="B481" s="8" t="s">
        <v>760</v>
      </c>
      <c r="C481" s="21" t="s">
        <v>759</v>
      </c>
      <c r="D481" s="3">
        <v>1</v>
      </c>
      <c r="E481" s="3">
        <v>0</v>
      </c>
      <c r="F481" s="3">
        <v>0</v>
      </c>
      <c r="G481" s="3">
        <v>0</v>
      </c>
      <c r="H481" s="3">
        <v>0</v>
      </c>
      <c r="I481" s="3">
        <v>1</v>
      </c>
      <c r="J481" s="3">
        <v>1</v>
      </c>
      <c r="M481" s="3">
        <v>0</v>
      </c>
      <c r="N481" s="3">
        <v>0</v>
      </c>
      <c r="O481" s="13">
        <v>7615</v>
      </c>
      <c r="P481" s="9"/>
    </row>
    <row r="482" spans="1:16" ht="15" customHeight="1">
      <c r="A482" s="10"/>
      <c r="B482" s="8" t="s">
        <v>486</v>
      </c>
      <c r="C482" s="21" t="s">
        <v>212</v>
      </c>
      <c r="D482" s="3">
        <v>2</v>
      </c>
      <c r="E482" s="3">
        <v>1</v>
      </c>
      <c r="F482" s="3">
        <v>0</v>
      </c>
      <c r="G482" s="3">
        <v>0</v>
      </c>
      <c r="H482" s="3">
        <v>1</v>
      </c>
      <c r="I482" s="3">
        <v>0</v>
      </c>
      <c r="J482" s="3">
        <v>0</v>
      </c>
      <c r="M482" s="3">
        <v>0</v>
      </c>
      <c r="N482" s="3">
        <v>0</v>
      </c>
      <c r="O482" s="13">
        <v>4434</v>
      </c>
      <c r="P482" s="9"/>
    </row>
    <row r="483" spans="1:16" ht="15" customHeight="1">
      <c r="A483" s="10"/>
      <c r="B483" s="8" t="s">
        <v>590</v>
      </c>
      <c r="C483" s="21" t="s">
        <v>324</v>
      </c>
      <c r="D483" s="3">
        <v>3</v>
      </c>
      <c r="E483" s="3">
        <v>0</v>
      </c>
      <c r="F483" s="3">
        <v>0</v>
      </c>
      <c r="G483" s="3">
        <v>1</v>
      </c>
      <c r="H483" s="3">
        <v>0</v>
      </c>
      <c r="I483" s="3">
        <v>1</v>
      </c>
      <c r="J483" s="3">
        <v>2</v>
      </c>
      <c r="M483" s="3">
        <v>0</v>
      </c>
      <c r="N483" s="3">
        <v>0</v>
      </c>
      <c r="O483" s="13">
        <v>6600</v>
      </c>
      <c r="P483" s="9"/>
    </row>
    <row r="484" spans="1:16" ht="15" customHeight="1">
      <c r="A484" s="10"/>
      <c r="B484" s="8" t="s">
        <v>325</v>
      </c>
      <c r="C484" s="21" t="s">
        <v>324</v>
      </c>
      <c r="D484" s="3">
        <v>2</v>
      </c>
      <c r="E484" s="3">
        <v>0</v>
      </c>
      <c r="F484" s="3">
        <v>0</v>
      </c>
      <c r="G484" s="3">
        <v>0</v>
      </c>
      <c r="H484" s="3">
        <v>2</v>
      </c>
      <c r="I484" s="3">
        <v>1</v>
      </c>
      <c r="J484" s="3">
        <v>0</v>
      </c>
      <c r="M484" s="3">
        <v>0</v>
      </c>
      <c r="N484" s="3">
        <v>0</v>
      </c>
      <c r="O484" s="13">
        <v>5472.5</v>
      </c>
      <c r="P484" s="9"/>
    </row>
    <row r="485" spans="1:16" ht="15" customHeight="1">
      <c r="A485" s="10"/>
      <c r="B485" s="8" t="s">
        <v>326</v>
      </c>
      <c r="C485" s="21" t="s">
        <v>324</v>
      </c>
      <c r="D485" s="3">
        <v>3</v>
      </c>
      <c r="E485" s="3">
        <v>0</v>
      </c>
      <c r="F485" s="3">
        <v>0</v>
      </c>
      <c r="G485" s="3">
        <v>0</v>
      </c>
      <c r="H485" s="3">
        <v>2</v>
      </c>
      <c r="I485" s="3">
        <v>0</v>
      </c>
      <c r="J485" s="3">
        <v>1</v>
      </c>
      <c r="M485" s="3">
        <v>0</v>
      </c>
      <c r="N485" s="3">
        <v>0</v>
      </c>
      <c r="O485" s="13">
        <v>7100</v>
      </c>
      <c r="P485" s="9"/>
    </row>
    <row r="486" spans="1:16" ht="15" customHeight="1">
      <c r="A486" s="10"/>
      <c r="B486" s="8" t="s">
        <v>24</v>
      </c>
      <c r="C486" s="21" t="s">
        <v>209</v>
      </c>
      <c r="D486" s="3">
        <v>2</v>
      </c>
      <c r="E486" s="3">
        <v>0</v>
      </c>
      <c r="F486" s="3">
        <v>0</v>
      </c>
      <c r="G486" s="3">
        <v>1</v>
      </c>
      <c r="H486" s="3">
        <v>0</v>
      </c>
      <c r="I486" s="3">
        <v>3</v>
      </c>
      <c r="J486" s="3">
        <v>1</v>
      </c>
      <c r="M486" s="3">
        <v>0</v>
      </c>
      <c r="N486" s="3">
        <v>0</v>
      </c>
      <c r="O486" s="13">
        <v>5572.5</v>
      </c>
      <c r="P486" s="9"/>
    </row>
    <row r="487" spans="1:16" ht="15" customHeight="1">
      <c r="A487" s="10"/>
      <c r="B487" s="8" t="s">
        <v>190</v>
      </c>
      <c r="C487" s="21" t="s">
        <v>138</v>
      </c>
      <c r="D487" s="3">
        <v>62</v>
      </c>
      <c r="E487" s="3">
        <v>5</v>
      </c>
      <c r="F487" s="3">
        <v>13</v>
      </c>
      <c r="G487" s="3">
        <v>21</v>
      </c>
      <c r="H487" s="3">
        <v>17</v>
      </c>
      <c r="I487" s="3">
        <v>1</v>
      </c>
      <c r="J487" s="3">
        <v>3</v>
      </c>
      <c r="M487" s="3">
        <v>3</v>
      </c>
      <c r="N487" s="3">
        <v>0</v>
      </c>
      <c r="O487" s="13">
        <v>4928.3999999999996</v>
      </c>
      <c r="P487" s="9"/>
    </row>
    <row r="488" spans="1:16" ht="15" customHeight="1">
      <c r="A488" s="10"/>
      <c r="B488" s="8" t="s">
        <v>417</v>
      </c>
      <c r="C488" s="21" t="s">
        <v>418</v>
      </c>
      <c r="D488" s="3">
        <v>1</v>
      </c>
      <c r="E488" s="3">
        <v>0</v>
      </c>
      <c r="F488" s="3">
        <v>0</v>
      </c>
      <c r="G488" s="3">
        <v>0</v>
      </c>
      <c r="H488" s="3">
        <v>1</v>
      </c>
      <c r="I488" s="3">
        <v>0</v>
      </c>
      <c r="J488" s="3">
        <v>0</v>
      </c>
      <c r="M488" s="3">
        <v>0</v>
      </c>
      <c r="N488" s="3">
        <v>0</v>
      </c>
      <c r="O488" s="13">
        <v>5000</v>
      </c>
      <c r="P488" s="9"/>
    </row>
    <row r="489" spans="1:16" ht="15" customHeight="1">
      <c r="A489" s="10"/>
      <c r="B489" s="8" t="s">
        <v>62</v>
      </c>
      <c r="C489" s="21" t="s">
        <v>25</v>
      </c>
      <c r="D489" s="3">
        <v>7</v>
      </c>
      <c r="E489" s="3">
        <v>1</v>
      </c>
      <c r="F489" s="3">
        <v>0</v>
      </c>
      <c r="G489" s="3">
        <v>2</v>
      </c>
      <c r="H489" s="3">
        <v>2</v>
      </c>
      <c r="I489" s="3">
        <v>0</v>
      </c>
      <c r="J489" s="3">
        <v>2</v>
      </c>
      <c r="M489" s="3">
        <v>0</v>
      </c>
      <c r="N489" s="3">
        <v>0</v>
      </c>
      <c r="O489" s="13">
        <v>5453.57</v>
      </c>
      <c r="P489" s="9"/>
    </row>
    <row r="490" spans="1:16" ht="15" customHeight="1">
      <c r="A490" s="10"/>
      <c r="B490" s="8" t="s">
        <v>356</v>
      </c>
      <c r="C490" s="21" t="s">
        <v>25</v>
      </c>
      <c r="D490" s="3">
        <v>2</v>
      </c>
      <c r="E490" s="3">
        <v>0</v>
      </c>
      <c r="F490" s="3">
        <v>0</v>
      </c>
      <c r="G490" s="3">
        <v>0</v>
      </c>
      <c r="H490" s="3">
        <v>2</v>
      </c>
      <c r="I490" s="3">
        <v>1</v>
      </c>
      <c r="J490" s="3">
        <v>0</v>
      </c>
      <c r="M490" s="3">
        <v>0</v>
      </c>
      <c r="N490" s="3">
        <v>0</v>
      </c>
      <c r="O490" s="13">
        <v>5750</v>
      </c>
      <c r="P490" s="9"/>
    </row>
    <row r="491" spans="1:16" ht="15" customHeight="1">
      <c r="A491" s="10"/>
      <c r="B491" s="8" t="s">
        <v>591</v>
      </c>
      <c r="C491" s="21" t="s">
        <v>25</v>
      </c>
      <c r="D491" s="3">
        <v>1</v>
      </c>
      <c r="E491" s="3">
        <v>1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M491" s="3">
        <v>0</v>
      </c>
      <c r="N491" s="3">
        <v>0</v>
      </c>
      <c r="O491" s="13">
        <v>3723</v>
      </c>
      <c r="P491" s="9"/>
    </row>
    <row r="492" spans="1:16" ht="15" customHeight="1">
      <c r="A492" s="10"/>
      <c r="B492" s="8" t="s">
        <v>327</v>
      </c>
      <c r="C492" s="21" t="s">
        <v>113</v>
      </c>
      <c r="D492" s="3">
        <v>5</v>
      </c>
      <c r="E492" s="3">
        <v>1</v>
      </c>
      <c r="F492" s="3">
        <v>0</v>
      </c>
      <c r="G492" s="3">
        <v>0</v>
      </c>
      <c r="H492" s="3">
        <v>3</v>
      </c>
      <c r="I492" s="3">
        <v>2</v>
      </c>
      <c r="J492" s="3">
        <v>1</v>
      </c>
      <c r="M492" s="3">
        <v>0</v>
      </c>
      <c r="N492" s="3">
        <v>0</v>
      </c>
      <c r="O492" s="13">
        <v>5779.4</v>
      </c>
      <c r="P492" s="9"/>
    </row>
    <row r="493" spans="1:16" ht="15" customHeight="1">
      <c r="A493" s="10"/>
      <c r="B493" s="8" t="s">
        <v>443</v>
      </c>
      <c r="C493" s="21" t="s">
        <v>113</v>
      </c>
      <c r="D493" s="3">
        <v>2</v>
      </c>
      <c r="E493" s="3">
        <v>0</v>
      </c>
      <c r="F493" s="3">
        <v>0</v>
      </c>
      <c r="G493" s="3">
        <v>0</v>
      </c>
      <c r="H493" s="3">
        <v>2</v>
      </c>
      <c r="I493" s="3">
        <v>0</v>
      </c>
      <c r="J493" s="3">
        <v>0</v>
      </c>
      <c r="M493" s="3">
        <v>0</v>
      </c>
      <c r="N493" s="3">
        <v>0</v>
      </c>
      <c r="O493" s="13">
        <v>5822</v>
      </c>
      <c r="P493" s="9"/>
    </row>
    <row r="494" spans="1:16" ht="15" customHeight="1">
      <c r="A494" s="10"/>
      <c r="B494" s="8" t="s">
        <v>592</v>
      </c>
      <c r="C494" s="21" t="s">
        <v>113</v>
      </c>
      <c r="D494" s="3">
        <v>5</v>
      </c>
      <c r="E494" s="3">
        <v>0</v>
      </c>
      <c r="F494" s="3">
        <v>0</v>
      </c>
      <c r="G494" s="3">
        <v>0</v>
      </c>
      <c r="H494" s="3">
        <v>0</v>
      </c>
      <c r="I494" s="3">
        <v>1</v>
      </c>
      <c r="J494" s="3">
        <v>0</v>
      </c>
      <c r="M494" s="3">
        <v>0</v>
      </c>
      <c r="N494" s="3">
        <v>5</v>
      </c>
      <c r="O494" s="13">
        <v>15000</v>
      </c>
      <c r="P494" s="9"/>
    </row>
    <row r="495" spans="1:16" ht="15" customHeight="1">
      <c r="A495" s="10"/>
      <c r="B495" s="8" t="s">
        <v>328</v>
      </c>
      <c r="C495" s="21" t="s">
        <v>113</v>
      </c>
      <c r="D495" s="3">
        <v>3</v>
      </c>
      <c r="E495" s="3">
        <v>0</v>
      </c>
      <c r="F495" s="3">
        <v>0</v>
      </c>
      <c r="G495" s="3">
        <v>1</v>
      </c>
      <c r="H495" s="3">
        <v>1</v>
      </c>
      <c r="I495" s="3">
        <v>3</v>
      </c>
      <c r="J495" s="3">
        <v>1</v>
      </c>
      <c r="M495" s="3">
        <v>0</v>
      </c>
      <c r="N495" s="3">
        <v>0</v>
      </c>
      <c r="O495" s="13">
        <v>6012</v>
      </c>
      <c r="P495" s="9"/>
    </row>
    <row r="496" spans="1:16" ht="15" customHeight="1">
      <c r="A496" s="10"/>
      <c r="B496" s="8" t="s">
        <v>75</v>
      </c>
      <c r="C496" s="21" t="s">
        <v>189</v>
      </c>
      <c r="D496" s="3">
        <v>10</v>
      </c>
      <c r="E496" s="3">
        <v>1</v>
      </c>
      <c r="F496" s="3">
        <v>0</v>
      </c>
      <c r="G496" s="3">
        <v>0</v>
      </c>
      <c r="H496" s="3">
        <v>4</v>
      </c>
      <c r="I496" s="3">
        <v>19</v>
      </c>
      <c r="J496" s="3">
        <v>4</v>
      </c>
      <c r="M496" s="3">
        <v>1</v>
      </c>
      <c r="N496" s="3">
        <v>0</v>
      </c>
      <c r="O496" s="13">
        <v>6783</v>
      </c>
      <c r="P496" s="9"/>
    </row>
    <row r="497" spans="1:16" ht="15" customHeight="1">
      <c r="A497" s="10"/>
      <c r="B497" s="8" t="s">
        <v>487</v>
      </c>
      <c r="C497" s="21" t="s">
        <v>189</v>
      </c>
      <c r="D497" s="3">
        <v>2</v>
      </c>
      <c r="E497" s="3">
        <v>0</v>
      </c>
      <c r="F497" s="3">
        <v>0</v>
      </c>
      <c r="G497" s="3">
        <v>0</v>
      </c>
      <c r="H497" s="3">
        <v>1</v>
      </c>
      <c r="J497" s="3">
        <v>1</v>
      </c>
      <c r="K497" s="20"/>
      <c r="L497" s="20"/>
      <c r="M497" s="3">
        <v>0</v>
      </c>
      <c r="N497" s="3">
        <v>0</v>
      </c>
      <c r="O497" s="13">
        <v>6775</v>
      </c>
      <c r="P497" s="9"/>
    </row>
    <row r="498" spans="1:16" ht="15" customHeight="1">
      <c r="A498" s="10"/>
      <c r="B498" s="8" t="s">
        <v>198</v>
      </c>
      <c r="C498" s="21" t="s">
        <v>189</v>
      </c>
      <c r="D498" s="3">
        <v>7</v>
      </c>
      <c r="E498" s="3">
        <v>0</v>
      </c>
      <c r="F498" s="3">
        <v>0</v>
      </c>
      <c r="G498" s="3">
        <v>0</v>
      </c>
      <c r="H498" s="3">
        <v>6</v>
      </c>
      <c r="J498" s="3">
        <v>1</v>
      </c>
      <c r="K498" s="20"/>
      <c r="L498" s="20"/>
      <c r="M498" s="3">
        <v>0</v>
      </c>
      <c r="N498" s="3">
        <v>0</v>
      </c>
      <c r="O498" s="13">
        <v>6390.71</v>
      </c>
      <c r="P498" s="9"/>
    </row>
    <row r="499" spans="1:16" ht="15" customHeight="1">
      <c r="A499" s="10"/>
      <c r="B499" s="8" t="s">
        <v>593</v>
      </c>
      <c r="C499" s="21" t="s">
        <v>189</v>
      </c>
      <c r="D499" s="3">
        <v>1</v>
      </c>
      <c r="E499" s="3">
        <v>0</v>
      </c>
      <c r="F499" s="3">
        <v>0</v>
      </c>
      <c r="G499" s="3">
        <v>0</v>
      </c>
      <c r="H499" s="3">
        <v>1</v>
      </c>
      <c r="J499" s="3">
        <v>0</v>
      </c>
      <c r="K499" s="20"/>
      <c r="L499" s="20"/>
      <c r="M499" s="3">
        <v>0</v>
      </c>
      <c r="N499" s="3">
        <v>0</v>
      </c>
      <c r="O499" s="13">
        <v>5500</v>
      </c>
      <c r="P499" s="9"/>
    </row>
    <row r="500" spans="1:16" ht="15" customHeight="1">
      <c r="A500" s="10"/>
      <c r="B500" s="8" t="s">
        <v>761</v>
      </c>
      <c r="C500" s="21" t="s">
        <v>189</v>
      </c>
      <c r="D500" s="3">
        <v>1</v>
      </c>
      <c r="E500" s="3">
        <v>0</v>
      </c>
      <c r="F500" s="3">
        <v>0</v>
      </c>
      <c r="G500" s="3">
        <v>0</v>
      </c>
      <c r="H500" s="3">
        <v>0</v>
      </c>
      <c r="J500" s="3">
        <v>0</v>
      </c>
      <c r="K500" s="20"/>
      <c r="L500" s="20"/>
      <c r="M500" s="3">
        <v>1</v>
      </c>
      <c r="N500" s="3">
        <v>0</v>
      </c>
      <c r="O500" s="13">
        <v>10000</v>
      </c>
      <c r="P500" s="9"/>
    </row>
    <row r="501" spans="1:16" ht="15" customHeight="1">
      <c r="A501" s="10"/>
      <c r="B501" s="8" t="s">
        <v>329</v>
      </c>
      <c r="C501" s="21" t="s">
        <v>330</v>
      </c>
      <c r="D501" s="3">
        <v>7</v>
      </c>
      <c r="E501" s="3">
        <v>0</v>
      </c>
      <c r="F501" s="3">
        <v>2</v>
      </c>
      <c r="G501" s="3">
        <v>1</v>
      </c>
      <c r="H501" s="3">
        <v>3</v>
      </c>
      <c r="J501" s="3">
        <v>1</v>
      </c>
      <c r="K501" s="20"/>
      <c r="L501" s="20"/>
      <c r="M501" s="3">
        <v>0</v>
      </c>
      <c r="N501" s="3">
        <v>0</v>
      </c>
      <c r="O501" s="13">
        <v>5742.86</v>
      </c>
      <c r="P501" s="9"/>
    </row>
    <row r="502" spans="1:16" ht="15" customHeight="1">
      <c r="A502" s="10"/>
      <c r="B502" s="8" t="s">
        <v>762</v>
      </c>
      <c r="C502" s="21" t="s">
        <v>488</v>
      </c>
      <c r="D502" s="3">
        <v>1</v>
      </c>
      <c r="E502" s="3">
        <v>0</v>
      </c>
      <c r="F502" s="3">
        <v>0</v>
      </c>
      <c r="G502" s="3">
        <v>0</v>
      </c>
      <c r="H502" s="3">
        <v>0</v>
      </c>
      <c r="J502" s="3">
        <v>1</v>
      </c>
      <c r="K502" s="20"/>
      <c r="L502" s="20"/>
      <c r="M502" s="3">
        <v>0</v>
      </c>
      <c r="N502" s="3">
        <v>0</v>
      </c>
      <c r="O502" s="13">
        <v>8220</v>
      </c>
      <c r="P502" s="9"/>
    </row>
    <row r="503" spans="1:16" ht="15" customHeight="1">
      <c r="A503" s="10"/>
      <c r="B503" s="8" t="s">
        <v>594</v>
      </c>
      <c r="C503" s="21" t="s">
        <v>488</v>
      </c>
      <c r="D503" s="3">
        <v>1</v>
      </c>
      <c r="E503" s="3">
        <v>0</v>
      </c>
      <c r="F503" s="3">
        <v>0</v>
      </c>
      <c r="G503" s="3">
        <v>0</v>
      </c>
      <c r="H503" s="3">
        <v>0</v>
      </c>
      <c r="J503" s="3">
        <v>1</v>
      </c>
      <c r="K503" s="20"/>
      <c r="L503" s="20"/>
      <c r="M503" s="3">
        <v>0</v>
      </c>
      <c r="N503" s="3">
        <v>0</v>
      </c>
      <c r="O503" s="13">
        <v>7000</v>
      </c>
      <c r="P503" s="9"/>
    </row>
    <row r="504" spans="1:16" s="7" customFormat="1" ht="15" customHeight="1">
      <c r="A504" s="31"/>
      <c r="B504" s="44" t="s">
        <v>124</v>
      </c>
      <c r="C504" s="45"/>
      <c r="D504" s="4">
        <v>350</v>
      </c>
      <c r="E504" s="4">
        <v>23</v>
      </c>
      <c r="F504" s="4">
        <v>39</v>
      </c>
      <c r="G504" s="4">
        <v>68</v>
      </c>
      <c r="H504" s="4">
        <v>123</v>
      </c>
      <c r="I504" s="4"/>
      <c r="J504" s="4">
        <v>52</v>
      </c>
      <c r="K504" s="32"/>
      <c r="L504" s="32"/>
      <c r="M504" s="4">
        <v>28</v>
      </c>
      <c r="N504" s="4">
        <v>17</v>
      </c>
      <c r="O504" s="47">
        <v>6453.1508000000003</v>
      </c>
      <c r="P504" s="30"/>
    </row>
    <row r="505" spans="1:16" ht="15" customHeight="1">
      <c r="A505" s="10"/>
      <c r="B505" s="8" t="s">
        <v>763</v>
      </c>
      <c r="C505" s="21" t="s">
        <v>120</v>
      </c>
      <c r="D505" s="3">
        <v>1</v>
      </c>
      <c r="E505" s="3">
        <v>1</v>
      </c>
      <c r="F505" s="3">
        <v>0</v>
      </c>
      <c r="G505" s="3">
        <v>0</v>
      </c>
      <c r="H505" s="3">
        <v>0</v>
      </c>
      <c r="J505" s="3">
        <v>0</v>
      </c>
      <c r="K505" s="20"/>
      <c r="L505" s="20"/>
      <c r="M505" s="3">
        <v>0</v>
      </c>
      <c r="N505" s="3">
        <v>0</v>
      </c>
      <c r="O505" s="13">
        <v>3723</v>
      </c>
      <c r="P505" s="9"/>
    </row>
    <row r="506" spans="1:16" ht="15" customHeight="1">
      <c r="A506" s="10"/>
      <c r="B506" s="8" t="s">
        <v>203</v>
      </c>
      <c r="C506" s="21" t="s">
        <v>120</v>
      </c>
      <c r="D506" s="3">
        <v>14</v>
      </c>
      <c r="E506" s="3">
        <v>6</v>
      </c>
      <c r="F506" s="3">
        <v>6</v>
      </c>
      <c r="G506" s="3">
        <v>2</v>
      </c>
      <c r="H506" s="3">
        <v>0</v>
      </c>
      <c r="J506" s="3">
        <v>0</v>
      </c>
      <c r="K506" s="20"/>
      <c r="L506" s="20"/>
      <c r="M506" s="3">
        <v>0</v>
      </c>
      <c r="N506" s="3">
        <v>0</v>
      </c>
      <c r="O506" s="13">
        <v>3766.43</v>
      </c>
      <c r="P506" s="9"/>
    </row>
    <row r="507" spans="1:16" ht="15" customHeight="1">
      <c r="A507" s="10"/>
      <c r="B507" s="8" t="s">
        <v>444</v>
      </c>
      <c r="C507" s="21" t="s">
        <v>120</v>
      </c>
      <c r="D507" s="3">
        <v>1</v>
      </c>
      <c r="E507" s="3">
        <v>0</v>
      </c>
      <c r="F507" s="3">
        <v>1</v>
      </c>
      <c r="G507" s="3">
        <v>0</v>
      </c>
      <c r="H507" s="3">
        <v>0</v>
      </c>
      <c r="J507" s="3">
        <v>0</v>
      </c>
      <c r="K507" s="20"/>
      <c r="L507" s="20"/>
      <c r="M507" s="3">
        <v>0</v>
      </c>
      <c r="N507" s="3">
        <v>0</v>
      </c>
      <c r="O507" s="13">
        <v>3742</v>
      </c>
      <c r="P507" s="9"/>
    </row>
    <row r="508" spans="1:16" ht="15" customHeight="1">
      <c r="A508" s="10"/>
      <c r="B508" s="8" t="s">
        <v>50</v>
      </c>
      <c r="C508" s="21" t="s">
        <v>120</v>
      </c>
      <c r="D508" s="3">
        <v>6</v>
      </c>
      <c r="E508" s="3">
        <v>3</v>
      </c>
      <c r="F508" s="3">
        <v>2</v>
      </c>
      <c r="G508" s="3">
        <v>1</v>
      </c>
      <c r="H508" s="3">
        <v>0</v>
      </c>
      <c r="J508" s="3">
        <v>0</v>
      </c>
      <c r="K508" s="20"/>
      <c r="L508" s="20"/>
      <c r="M508" s="3">
        <v>0</v>
      </c>
      <c r="N508" s="3">
        <v>0</v>
      </c>
      <c r="O508" s="13">
        <v>3942.5</v>
      </c>
      <c r="P508" s="9"/>
    </row>
    <row r="509" spans="1:16" ht="15" customHeight="1">
      <c r="A509" s="10"/>
      <c r="B509" s="8" t="s">
        <v>55</v>
      </c>
      <c r="C509" s="21" t="s">
        <v>120</v>
      </c>
      <c r="D509" s="3">
        <v>40</v>
      </c>
      <c r="E509" s="3">
        <v>7</v>
      </c>
      <c r="F509" s="3">
        <v>26</v>
      </c>
      <c r="G509" s="3">
        <v>6</v>
      </c>
      <c r="H509" s="3">
        <v>1</v>
      </c>
      <c r="J509" s="3">
        <v>0</v>
      </c>
      <c r="K509" s="20"/>
      <c r="L509" s="20"/>
      <c r="M509" s="3">
        <v>0</v>
      </c>
      <c r="N509" s="3">
        <v>0</v>
      </c>
      <c r="O509" s="13">
        <v>3868.77</v>
      </c>
      <c r="P509" s="9"/>
    </row>
    <row r="510" spans="1:16" ht="15" customHeight="1">
      <c r="A510" s="10"/>
      <c r="B510" s="8" t="s">
        <v>764</v>
      </c>
      <c r="C510" s="21" t="s">
        <v>213</v>
      </c>
      <c r="D510" s="3">
        <v>1</v>
      </c>
      <c r="E510" s="3">
        <v>1</v>
      </c>
      <c r="F510" s="3">
        <v>0</v>
      </c>
      <c r="G510" s="3">
        <v>0</v>
      </c>
      <c r="H510" s="3">
        <v>0</v>
      </c>
      <c r="J510" s="3">
        <v>0</v>
      </c>
      <c r="K510" s="20"/>
      <c r="L510" s="20"/>
      <c r="M510" s="3">
        <v>0</v>
      </c>
      <c r="N510" s="3">
        <v>0</v>
      </c>
      <c r="O510" s="13">
        <v>3723</v>
      </c>
      <c r="P510" s="9"/>
    </row>
    <row r="511" spans="1:16" ht="15" customHeight="1">
      <c r="A511" s="10"/>
      <c r="B511" s="8" t="s">
        <v>765</v>
      </c>
      <c r="C511" s="21" t="s">
        <v>213</v>
      </c>
      <c r="D511" s="3">
        <v>1</v>
      </c>
      <c r="E511" s="3">
        <v>0</v>
      </c>
      <c r="F511" s="3">
        <v>1</v>
      </c>
      <c r="G511" s="3">
        <v>0</v>
      </c>
      <c r="H511" s="3">
        <v>0</v>
      </c>
      <c r="J511" s="3">
        <v>0</v>
      </c>
      <c r="K511" s="20"/>
      <c r="L511" s="20"/>
      <c r="M511" s="3">
        <v>0</v>
      </c>
      <c r="N511" s="3">
        <v>0</v>
      </c>
      <c r="O511" s="13">
        <v>3725</v>
      </c>
      <c r="P511" s="9"/>
    </row>
    <row r="512" spans="1:16" ht="15" customHeight="1">
      <c r="A512" s="10"/>
      <c r="B512" s="8" t="s">
        <v>595</v>
      </c>
      <c r="C512" s="21" t="s">
        <v>596</v>
      </c>
      <c r="D512" s="3">
        <v>1</v>
      </c>
      <c r="E512" s="3">
        <v>1</v>
      </c>
      <c r="F512" s="3">
        <v>0</v>
      </c>
      <c r="G512" s="3">
        <v>0</v>
      </c>
      <c r="H512" s="3">
        <v>0</v>
      </c>
      <c r="J512" s="3">
        <v>0</v>
      </c>
      <c r="K512" s="20"/>
      <c r="L512" s="20"/>
      <c r="M512" s="3">
        <v>0</v>
      </c>
      <c r="N512" s="3">
        <v>0</v>
      </c>
      <c r="O512" s="13">
        <v>3723</v>
      </c>
      <c r="P512" s="9"/>
    </row>
    <row r="513" spans="1:16" ht="15" customHeight="1">
      <c r="A513" s="10"/>
      <c r="B513" s="8" t="s">
        <v>597</v>
      </c>
      <c r="C513" s="21" t="s">
        <v>596</v>
      </c>
      <c r="D513" s="3">
        <v>4</v>
      </c>
      <c r="E513" s="3">
        <v>1</v>
      </c>
      <c r="F513" s="3">
        <v>1</v>
      </c>
      <c r="G513" s="3">
        <v>1</v>
      </c>
      <c r="H513" s="3">
        <v>1</v>
      </c>
      <c r="J513" s="3">
        <v>0</v>
      </c>
      <c r="K513" s="20"/>
      <c r="L513" s="20"/>
      <c r="M513" s="3">
        <v>0</v>
      </c>
      <c r="N513" s="3">
        <v>0</v>
      </c>
      <c r="O513" s="13">
        <v>4294.75</v>
      </c>
      <c r="P513" s="9"/>
    </row>
    <row r="514" spans="1:16" ht="15" customHeight="1">
      <c r="A514" s="10"/>
      <c r="B514" s="8" t="s">
        <v>331</v>
      </c>
      <c r="C514" s="21" t="s">
        <v>332</v>
      </c>
      <c r="D514" s="3">
        <v>4</v>
      </c>
      <c r="E514" s="3">
        <v>1</v>
      </c>
      <c r="F514" s="3">
        <v>0</v>
      </c>
      <c r="G514" s="3">
        <v>3</v>
      </c>
      <c r="H514" s="3">
        <v>0</v>
      </c>
      <c r="J514" s="3">
        <v>0</v>
      </c>
      <c r="K514" s="20"/>
      <c r="L514" s="20"/>
      <c r="M514" s="3">
        <v>0</v>
      </c>
      <c r="N514" s="3">
        <v>0</v>
      </c>
      <c r="O514" s="13">
        <v>4219.75</v>
      </c>
      <c r="P514" s="9"/>
    </row>
    <row r="515" spans="1:16" ht="15" customHeight="1">
      <c r="A515" s="10"/>
      <c r="B515" s="8" t="s">
        <v>598</v>
      </c>
      <c r="C515" s="21" t="s">
        <v>54</v>
      </c>
      <c r="D515" s="3">
        <v>1</v>
      </c>
      <c r="E515" s="3">
        <v>0</v>
      </c>
      <c r="F515" s="3">
        <v>1</v>
      </c>
      <c r="G515" s="3">
        <v>0</v>
      </c>
      <c r="H515" s="3">
        <v>0</v>
      </c>
      <c r="J515" s="3">
        <v>0</v>
      </c>
      <c r="K515" s="20"/>
      <c r="L515" s="20"/>
      <c r="M515" s="3">
        <v>0</v>
      </c>
      <c r="N515" s="3">
        <v>0</v>
      </c>
      <c r="O515" s="13">
        <v>3725</v>
      </c>
      <c r="P515" s="9"/>
    </row>
    <row r="516" spans="1:16" ht="15" customHeight="1">
      <c r="A516" s="10"/>
      <c r="B516" s="8" t="s">
        <v>218</v>
      </c>
      <c r="C516" s="21" t="s">
        <v>54</v>
      </c>
      <c r="D516" s="3">
        <v>11</v>
      </c>
      <c r="E516" s="3">
        <v>4</v>
      </c>
      <c r="F516" s="3">
        <v>5</v>
      </c>
      <c r="G516" s="3">
        <v>2</v>
      </c>
      <c r="H516" s="3">
        <v>0</v>
      </c>
      <c r="J516" s="3">
        <v>0</v>
      </c>
      <c r="K516" s="20"/>
      <c r="L516" s="20"/>
      <c r="M516" s="3">
        <v>0</v>
      </c>
      <c r="N516" s="3">
        <v>0</v>
      </c>
      <c r="O516" s="13">
        <v>3787.91</v>
      </c>
      <c r="P516" s="9"/>
    </row>
    <row r="517" spans="1:16" ht="15" customHeight="1">
      <c r="A517" s="10"/>
      <c r="B517" s="8" t="s">
        <v>766</v>
      </c>
      <c r="C517" s="21" t="s">
        <v>767</v>
      </c>
      <c r="D517" s="3">
        <v>1</v>
      </c>
      <c r="E517" s="3">
        <v>0</v>
      </c>
      <c r="F517" s="3">
        <v>1</v>
      </c>
      <c r="G517" s="3">
        <v>0</v>
      </c>
      <c r="H517" s="3">
        <v>0</v>
      </c>
      <c r="J517" s="3">
        <v>0</v>
      </c>
      <c r="K517" s="20"/>
      <c r="L517" s="20"/>
      <c r="M517" s="3">
        <v>0</v>
      </c>
      <c r="N517" s="3">
        <v>0</v>
      </c>
      <c r="O517" s="13">
        <v>3724</v>
      </c>
      <c r="P517" s="9"/>
    </row>
    <row r="518" spans="1:16" ht="15" customHeight="1">
      <c r="A518" s="10"/>
      <c r="B518" s="8" t="s">
        <v>34</v>
      </c>
      <c r="C518" s="21" t="s">
        <v>116</v>
      </c>
      <c r="D518" s="3">
        <v>6</v>
      </c>
      <c r="E518" s="3">
        <v>0</v>
      </c>
      <c r="F518" s="3">
        <v>1</v>
      </c>
      <c r="G518" s="3">
        <v>0</v>
      </c>
      <c r="H518" s="3">
        <v>5</v>
      </c>
      <c r="J518" s="3">
        <v>0</v>
      </c>
      <c r="K518" s="20"/>
      <c r="L518" s="20"/>
      <c r="M518" s="3">
        <v>0</v>
      </c>
      <c r="N518" s="3">
        <v>0</v>
      </c>
      <c r="O518" s="13">
        <v>4787.5</v>
      </c>
      <c r="P518" s="9"/>
    </row>
    <row r="519" spans="1:16" ht="15" customHeight="1">
      <c r="A519" s="10"/>
      <c r="B519" s="8" t="s">
        <v>211</v>
      </c>
      <c r="C519" s="21" t="s">
        <v>193</v>
      </c>
      <c r="D519" s="3">
        <v>15</v>
      </c>
      <c r="E519" s="3">
        <v>2</v>
      </c>
      <c r="F519" s="3">
        <v>13</v>
      </c>
      <c r="G519" s="3">
        <v>0</v>
      </c>
      <c r="H519" s="3">
        <v>0</v>
      </c>
      <c r="J519" s="3">
        <v>0</v>
      </c>
      <c r="K519" s="20"/>
      <c r="L519" s="20"/>
      <c r="M519" s="3">
        <v>0</v>
      </c>
      <c r="N519" s="3">
        <v>0</v>
      </c>
      <c r="O519" s="13">
        <v>3728.06</v>
      </c>
      <c r="P519" s="9"/>
    </row>
    <row r="520" spans="1:16" ht="15" customHeight="1">
      <c r="A520" s="10"/>
      <c r="B520" s="8" t="s">
        <v>599</v>
      </c>
      <c r="C520" s="21" t="s">
        <v>193</v>
      </c>
      <c r="D520" s="3">
        <v>3</v>
      </c>
      <c r="E520" s="3">
        <v>0</v>
      </c>
      <c r="F520" s="3">
        <v>3</v>
      </c>
      <c r="G520" s="3">
        <v>0</v>
      </c>
      <c r="H520" s="3">
        <v>0</v>
      </c>
      <c r="J520" s="3">
        <v>0</v>
      </c>
      <c r="K520" s="20"/>
      <c r="L520" s="20"/>
      <c r="M520" s="3">
        <v>0</v>
      </c>
      <c r="N520" s="3">
        <v>0</v>
      </c>
      <c r="O520" s="13">
        <v>3774</v>
      </c>
      <c r="P520" s="9"/>
    </row>
    <row r="521" spans="1:16" ht="15" customHeight="1">
      <c r="A521" s="10"/>
      <c r="B521" s="8" t="s">
        <v>145</v>
      </c>
      <c r="C521" s="21" t="s">
        <v>193</v>
      </c>
      <c r="D521" s="3">
        <v>9</v>
      </c>
      <c r="E521" s="3">
        <v>5</v>
      </c>
      <c r="F521" s="3">
        <v>2</v>
      </c>
      <c r="G521" s="3">
        <v>1</v>
      </c>
      <c r="H521" s="3">
        <v>1</v>
      </c>
      <c r="J521" s="3">
        <v>0</v>
      </c>
      <c r="K521" s="20"/>
      <c r="L521" s="20"/>
      <c r="M521" s="3">
        <v>0</v>
      </c>
      <c r="N521" s="3">
        <v>0</v>
      </c>
      <c r="O521" s="13">
        <v>3955.45</v>
      </c>
      <c r="P521" s="9"/>
    </row>
    <row r="522" spans="1:16" ht="15" customHeight="1">
      <c r="A522" s="10"/>
      <c r="B522" s="8" t="s">
        <v>768</v>
      </c>
      <c r="C522" s="21" t="s">
        <v>333</v>
      </c>
      <c r="D522" s="3">
        <v>2</v>
      </c>
      <c r="E522" s="3">
        <v>1</v>
      </c>
      <c r="F522" s="3">
        <v>0</v>
      </c>
      <c r="G522" s="3">
        <v>1</v>
      </c>
      <c r="H522" s="3">
        <v>0</v>
      </c>
      <c r="J522" s="3">
        <v>0</v>
      </c>
      <c r="K522" s="20"/>
      <c r="L522" s="20"/>
      <c r="M522" s="3">
        <v>0</v>
      </c>
      <c r="N522" s="3">
        <v>0</v>
      </c>
      <c r="O522" s="13">
        <v>3861.5</v>
      </c>
      <c r="P522" s="9"/>
    </row>
    <row r="523" spans="1:16" ht="15" customHeight="1">
      <c r="A523" s="10"/>
      <c r="B523" s="8" t="s">
        <v>357</v>
      </c>
      <c r="C523" s="21" t="s">
        <v>333</v>
      </c>
      <c r="D523" s="3">
        <v>1</v>
      </c>
      <c r="E523" s="3">
        <v>1</v>
      </c>
      <c r="F523" s="3">
        <v>0</v>
      </c>
      <c r="G523" s="3">
        <v>0</v>
      </c>
      <c r="H523" s="3">
        <v>0</v>
      </c>
      <c r="J523" s="3">
        <v>0</v>
      </c>
      <c r="K523" s="20"/>
      <c r="L523" s="20"/>
      <c r="M523" s="3">
        <v>0</v>
      </c>
      <c r="N523" s="3">
        <v>0</v>
      </c>
      <c r="O523" s="13">
        <v>3723</v>
      </c>
      <c r="P523" s="9"/>
    </row>
    <row r="524" spans="1:16" ht="15" customHeight="1">
      <c r="A524" s="10"/>
      <c r="B524" s="8" t="s">
        <v>387</v>
      </c>
      <c r="C524" s="21" t="s">
        <v>388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J524" s="3">
        <v>0</v>
      </c>
      <c r="K524" s="20"/>
      <c r="L524" s="20"/>
      <c r="M524" s="3">
        <v>1</v>
      </c>
      <c r="N524" s="3">
        <v>0</v>
      </c>
      <c r="O524" s="13">
        <v>11000</v>
      </c>
      <c r="P524" s="9"/>
    </row>
    <row r="525" spans="1:16" ht="15" customHeight="1">
      <c r="A525" s="10"/>
      <c r="B525" s="8" t="s">
        <v>769</v>
      </c>
      <c r="C525" s="21" t="s">
        <v>183</v>
      </c>
      <c r="D525" s="3">
        <v>1</v>
      </c>
      <c r="E525" s="3">
        <v>0</v>
      </c>
      <c r="F525" s="3">
        <v>0</v>
      </c>
      <c r="G525" s="3">
        <v>0</v>
      </c>
      <c r="H525" s="3">
        <v>0</v>
      </c>
      <c r="J525" s="3">
        <v>1</v>
      </c>
      <c r="K525" s="20"/>
      <c r="L525" s="20"/>
      <c r="M525" s="3">
        <v>0</v>
      </c>
      <c r="N525" s="3">
        <v>0</v>
      </c>
      <c r="O525" s="13">
        <v>8000</v>
      </c>
      <c r="P525" s="9"/>
    </row>
    <row r="526" spans="1:16" ht="15" customHeight="1">
      <c r="A526" s="10"/>
      <c r="B526" s="8" t="s">
        <v>600</v>
      </c>
      <c r="C526" s="21" t="s">
        <v>183</v>
      </c>
      <c r="D526" s="3">
        <v>2</v>
      </c>
      <c r="E526" s="3">
        <v>0</v>
      </c>
      <c r="F526" s="3">
        <v>0</v>
      </c>
      <c r="G526" s="3">
        <v>2</v>
      </c>
      <c r="H526" s="3">
        <v>0</v>
      </c>
      <c r="J526" s="3">
        <v>0</v>
      </c>
      <c r="K526" s="20"/>
      <c r="L526" s="20"/>
      <c r="M526" s="3">
        <v>0</v>
      </c>
      <c r="N526" s="3">
        <v>0</v>
      </c>
      <c r="O526" s="13">
        <v>4500</v>
      </c>
      <c r="P526" s="9"/>
    </row>
    <row r="527" spans="1:16" ht="15" customHeight="1">
      <c r="A527" s="10"/>
      <c r="B527" s="8" t="s">
        <v>85</v>
      </c>
      <c r="C527" s="21" t="s">
        <v>183</v>
      </c>
      <c r="D527" s="3">
        <v>73</v>
      </c>
      <c r="E527" s="3">
        <v>28</v>
      </c>
      <c r="F527" s="3">
        <v>21</v>
      </c>
      <c r="G527" s="3">
        <v>14</v>
      </c>
      <c r="H527" s="3">
        <v>7</v>
      </c>
      <c r="J527" s="3">
        <v>2</v>
      </c>
      <c r="K527" s="20"/>
      <c r="L527" s="20"/>
      <c r="M527" s="3">
        <v>1</v>
      </c>
      <c r="N527" s="3">
        <v>0</v>
      </c>
      <c r="O527" s="13">
        <v>4156.92</v>
      </c>
      <c r="P527" s="9"/>
    </row>
    <row r="528" spans="1:16" ht="15" customHeight="1">
      <c r="A528" s="10"/>
      <c r="B528" s="8" t="s">
        <v>770</v>
      </c>
      <c r="C528" s="21" t="s">
        <v>183</v>
      </c>
      <c r="D528" s="3">
        <v>1</v>
      </c>
      <c r="E528" s="3">
        <v>1</v>
      </c>
      <c r="F528" s="3">
        <v>0</v>
      </c>
      <c r="G528" s="3">
        <v>0</v>
      </c>
      <c r="H528" s="3">
        <v>0</v>
      </c>
      <c r="J528" s="3">
        <v>0</v>
      </c>
      <c r="K528" s="20"/>
      <c r="L528" s="20"/>
      <c r="M528" s="3">
        <v>0</v>
      </c>
      <c r="N528" s="3">
        <v>0</v>
      </c>
      <c r="O528" s="13">
        <v>3723</v>
      </c>
      <c r="P528" s="9"/>
    </row>
    <row r="529" spans="1:16" ht="15" customHeight="1">
      <c r="A529" s="10"/>
      <c r="B529" s="8" t="s">
        <v>601</v>
      </c>
      <c r="C529" s="21" t="s">
        <v>183</v>
      </c>
      <c r="D529" s="3">
        <v>2</v>
      </c>
      <c r="E529" s="3">
        <v>2</v>
      </c>
      <c r="F529" s="3">
        <v>0</v>
      </c>
      <c r="G529" s="3">
        <v>0</v>
      </c>
      <c r="H529" s="3">
        <v>0</v>
      </c>
      <c r="J529" s="3">
        <v>0</v>
      </c>
      <c r="K529" s="20"/>
      <c r="L529" s="20"/>
      <c r="M529" s="3">
        <v>0</v>
      </c>
      <c r="N529" s="3">
        <v>0</v>
      </c>
      <c r="O529" s="13">
        <v>3723</v>
      </c>
      <c r="P529" s="9"/>
    </row>
    <row r="530" spans="1:16" ht="15" customHeight="1">
      <c r="A530" s="10"/>
      <c r="B530" s="8" t="s">
        <v>419</v>
      </c>
      <c r="C530" s="21" t="s">
        <v>183</v>
      </c>
      <c r="D530" s="3">
        <v>1</v>
      </c>
      <c r="E530" s="3">
        <v>1</v>
      </c>
      <c r="F530" s="3">
        <v>0</v>
      </c>
      <c r="G530" s="3">
        <v>0</v>
      </c>
      <c r="H530" s="3">
        <v>0</v>
      </c>
      <c r="J530" s="3">
        <v>0</v>
      </c>
      <c r="K530" s="20"/>
      <c r="L530" s="20"/>
      <c r="M530" s="3">
        <v>0</v>
      </c>
      <c r="N530" s="3">
        <v>0</v>
      </c>
      <c r="O530" s="13">
        <v>3723</v>
      </c>
      <c r="P530" s="9"/>
    </row>
    <row r="531" spans="1:16" ht="15" customHeight="1">
      <c r="A531" s="10"/>
      <c r="B531" s="8" t="s">
        <v>103</v>
      </c>
      <c r="C531" s="21" t="s">
        <v>183</v>
      </c>
      <c r="D531" s="3">
        <v>7</v>
      </c>
      <c r="E531" s="3">
        <v>1</v>
      </c>
      <c r="F531" s="3">
        <v>2</v>
      </c>
      <c r="G531" s="3">
        <v>3</v>
      </c>
      <c r="H531" s="3">
        <v>1</v>
      </c>
      <c r="J531" s="3">
        <v>0</v>
      </c>
      <c r="K531" s="20"/>
      <c r="L531" s="20"/>
      <c r="M531" s="3">
        <v>0</v>
      </c>
      <c r="N531" s="3">
        <v>0</v>
      </c>
      <c r="O531" s="13">
        <v>4226</v>
      </c>
      <c r="P531" s="9"/>
    </row>
    <row r="532" spans="1:16" ht="15" customHeight="1">
      <c r="A532" s="10"/>
      <c r="B532" s="8" t="s">
        <v>771</v>
      </c>
      <c r="C532" s="21" t="s">
        <v>183</v>
      </c>
      <c r="D532" s="3">
        <v>1</v>
      </c>
      <c r="E532" s="3">
        <v>0</v>
      </c>
      <c r="F532" s="3">
        <v>0</v>
      </c>
      <c r="G532" s="3">
        <v>1</v>
      </c>
      <c r="H532" s="3">
        <v>0</v>
      </c>
      <c r="J532" s="3">
        <v>0</v>
      </c>
      <c r="K532" s="20"/>
      <c r="L532" s="20"/>
      <c r="M532" s="3">
        <v>0</v>
      </c>
      <c r="N532" s="3">
        <v>0</v>
      </c>
      <c r="O532" s="13">
        <v>4764</v>
      </c>
      <c r="P532" s="9"/>
    </row>
    <row r="533" spans="1:16" ht="15" customHeight="1">
      <c r="A533" s="10"/>
      <c r="B533" s="8" t="s">
        <v>772</v>
      </c>
      <c r="C533" s="21" t="s">
        <v>183</v>
      </c>
      <c r="D533" s="3">
        <v>4</v>
      </c>
      <c r="E533" s="3">
        <v>0</v>
      </c>
      <c r="F533" s="3">
        <v>1</v>
      </c>
      <c r="G533" s="3">
        <v>0</v>
      </c>
      <c r="H533" s="3">
        <v>3</v>
      </c>
      <c r="J533" s="3">
        <v>0</v>
      </c>
      <c r="K533" s="20"/>
      <c r="L533" s="20"/>
      <c r="M533" s="3">
        <v>0</v>
      </c>
      <c r="N533" s="3">
        <v>0</v>
      </c>
      <c r="O533" s="13">
        <v>4702.5</v>
      </c>
      <c r="P533" s="9"/>
    </row>
    <row r="534" spans="1:16" ht="15" customHeight="1">
      <c r="A534" s="10"/>
      <c r="B534" s="8" t="s">
        <v>140</v>
      </c>
      <c r="C534" s="21" t="s">
        <v>17</v>
      </c>
      <c r="D534" s="3">
        <v>37</v>
      </c>
      <c r="E534" s="3">
        <v>6</v>
      </c>
      <c r="F534" s="3">
        <v>15</v>
      </c>
      <c r="G534" s="3">
        <v>8</v>
      </c>
      <c r="H534" s="3">
        <v>6</v>
      </c>
      <c r="J534" s="3">
        <v>2</v>
      </c>
      <c r="K534" s="20"/>
      <c r="L534" s="20"/>
      <c r="M534" s="3">
        <v>0</v>
      </c>
      <c r="N534" s="3">
        <v>0</v>
      </c>
      <c r="O534" s="13">
        <v>4374.54</v>
      </c>
      <c r="P534" s="9"/>
    </row>
    <row r="535" spans="1:16" ht="15" customHeight="1">
      <c r="A535" s="10"/>
      <c r="B535" s="8" t="s">
        <v>57</v>
      </c>
      <c r="C535" s="21" t="s">
        <v>17</v>
      </c>
      <c r="D535" s="3">
        <v>1</v>
      </c>
      <c r="E535" s="3">
        <v>0</v>
      </c>
      <c r="F535" s="3">
        <v>0</v>
      </c>
      <c r="G535" s="3">
        <v>1</v>
      </c>
      <c r="H535" s="3">
        <v>0</v>
      </c>
      <c r="J535" s="3">
        <v>0</v>
      </c>
      <c r="K535" s="20"/>
      <c r="L535" s="20"/>
      <c r="M535" s="3">
        <v>0</v>
      </c>
      <c r="N535" s="3">
        <v>0</v>
      </c>
      <c r="O535" s="13">
        <v>4750</v>
      </c>
      <c r="P535" s="9"/>
    </row>
    <row r="536" spans="1:16" ht="15" customHeight="1">
      <c r="A536" s="10"/>
      <c r="B536" s="8" t="s">
        <v>201</v>
      </c>
      <c r="C536" s="21" t="s">
        <v>70</v>
      </c>
      <c r="D536" s="3">
        <v>16</v>
      </c>
      <c r="E536" s="3">
        <v>1</v>
      </c>
      <c r="F536" s="3">
        <v>3</v>
      </c>
      <c r="G536" s="3">
        <v>3</v>
      </c>
      <c r="H536" s="3">
        <v>7</v>
      </c>
      <c r="J536" s="3">
        <v>2</v>
      </c>
      <c r="K536" s="20"/>
      <c r="L536" s="20"/>
      <c r="M536" s="3">
        <v>0</v>
      </c>
      <c r="N536" s="3">
        <v>0</v>
      </c>
      <c r="O536" s="13">
        <v>4986.4399999999996</v>
      </c>
      <c r="P536" s="9"/>
    </row>
    <row r="537" spans="1:16" s="7" customFormat="1" ht="15" customHeight="1">
      <c r="A537" s="31"/>
      <c r="B537" s="44" t="s">
        <v>197</v>
      </c>
      <c r="C537" s="45"/>
      <c r="D537" s="4">
        <v>269</v>
      </c>
      <c r="E537" s="4">
        <v>74</v>
      </c>
      <c r="F537" s="4">
        <v>105</v>
      </c>
      <c r="G537" s="4">
        <v>49</v>
      </c>
      <c r="H537" s="4">
        <v>32</v>
      </c>
      <c r="I537" s="4"/>
      <c r="J537" s="4">
        <v>7</v>
      </c>
      <c r="K537" s="32"/>
      <c r="L537" s="32"/>
      <c r="M537" s="4">
        <v>2</v>
      </c>
      <c r="N537" s="4">
        <v>0</v>
      </c>
      <c r="O537" s="47">
        <v>4170.4571003717474</v>
      </c>
      <c r="P537" s="30"/>
    </row>
    <row r="538" spans="1:16" ht="15" customHeight="1">
      <c r="A538" s="10"/>
      <c r="B538" s="11"/>
      <c r="C538" s="22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19"/>
      <c r="P538" s="9"/>
    </row>
    <row r="539" spans="1:16" ht="15" customHeight="1">
      <c r="A539" s="10"/>
      <c r="B539" s="11"/>
      <c r="C539" s="22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19"/>
      <c r="P539" s="9"/>
    </row>
    <row r="540" spans="1:16" ht="15" customHeight="1">
      <c r="A540" s="10"/>
      <c r="B540" s="11"/>
      <c r="C540" s="22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19"/>
      <c r="P540" s="9"/>
    </row>
    <row r="541" spans="1:16" ht="15" customHeight="1">
      <c r="A541" s="10"/>
      <c r="B541" s="11"/>
      <c r="C541" s="22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19"/>
      <c r="P541" s="9"/>
    </row>
    <row r="542" spans="1:16" ht="15" customHeight="1">
      <c r="A542" s="10"/>
      <c r="B542" s="11"/>
      <c r="C542" s="22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19"/>
      <c r="P542" s="9"/>
    </row>
    <row r="543" spans="1:16" ht="15" customHeight="1">
      <c r="A543" s="10"/>
      <c r="B543" s="11"/>
      <c r="C543" s="22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19"/>
      <c r="P543" s="9"/>
    </row>
    <row r="544" spans="1:16" ht="15" customHeight="1">
      <c r="A544" s="10"/>
      <c r="B544" s="11"/>
      <c r="C544" s="22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19"/>
      <c r="P544" s="9"/>
    </row>
    <row r="545" spans="1:16" ht="15" customHeight="1">
      <c r="A545" s="10"/>
      <c r="B545" s="11"/>
      <c r="C545" s="22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19"/>
      <c r="P545" s="9"/>
    </row>
    <row r="546" spans="1:16" ht="15" customHeight="1">
      <c r="A546" s="10"/>
      <c r="B546" s="11"/>
      <c r="C546" s="22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19"/>
      <c r="P546" s="9"/>
    </row>
    <row r="547" spans="1:16" ht="15" customHeight="1">
      <c r="A547" s="10"/>
      <c r="B547" s="11"/>
      <c r="C547" s="22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19"/>
      <c r="P547" s="9"/>
    </row>
    <row r="548" spans="1:16" ht="15" customHeight="1">
      <c r="A548" s="10"/>
      <c r="B548" s="11"/>
      <c r="C548" s="22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19"/>
      <c r="P548" s="9"/>
    </row>
    <row r="549" spans="1:16" ht="15" customHeight="1">
      <c r="A549" s="10"/>
      <c r="B549" s="11"/>
      <c r="C549" s="22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19"/>
      <c r="P549" s="9"/>
    </row>
    <row r="550" spans="1:16" ht="15" customHeight="1">
      <c r="A550" s="10"/>
      <c r="B550" s="11"/>
      <c r="C550" s="22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19"/>
      <c r="P550" s="9"/>
    </row>
    <row r="551" spans="1:16" ht="15" customHeight="1">
      <c r="A551" s="10"/>
      <c r="B551" s="11"/>
      <c r="C551" s="22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19"/>
      <c r="P551" s="9"/>
    </row>
    <row r="552" spans="1:16" ht="15" customHeight="1">
      <c r="A552" s="10"/>
      <c r="B552" s="11"/>
      <c r="C552" s="22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19"/>
      <c r="P552" s="9"/>
    </row>
    <row r="553" spans="1:16" ht="15" customHeight="1">
      <c r="A553" s="10"/>
      <c r="B553" s="11"/>
      <c r="C553" s="22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19"/>
      <c r="P553" s="9"/>
    </row>
    <row r="554" spans="1:16" ht="15" customHeight="1">
      <c r="A554" s="10"/>
      <c r="B554" s="11"/>
      <c r="C554" s="22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19"/>
      <c r="P554" s="9"/>
    </row>
    <row r="555" spans="1:16" ht="15" customHeight="1">
      <c r="A555" s="10"/>
      <c r="B555" s="11"/>
      <c r="C555" s="22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19"/>
      <c r="P555" s="9"/>
    </row>
    <row r="556" spans="1:16" ht="15" customHeight="1">
      <c r="A556" s="10"/>
      <c r="B556" s="11"/>
      <c r="C556" s="22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19"/>
      <c r="P556" s="9"/>
    </row>
    <row r="557" spans="1:16" ht="15" customHeight="1">
      <c r="A557" s="10"/>
      <c r="B557" s="11"/>
      <c r="C557" s="22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19"/>
      <c r="P557" s="9"/>
    </row>
    <row r="558" spans="1:16" ht="15" customHeight="1">
      <c r="A558" s="10"/>
      <c r="B558" s="11"/>
      <c r="C558" s="22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19"/>
      <c r="P558" s="9"/>
    </row>
    <row r="559" spans="1:16" ht="15" customHeight="1">
      <c r="A559" s="10"/>
      <c r="B559" s="11"/>
      <c r="C559" s="22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19"/>
      <c r="P559" s="9"/>
    </row>
    <row r="560" spans="1:16" ht="15" customHeight="1">
      <c r="A560" s="10"/>
      <c r="B560" s="11"/>
      <c r="C560" s="22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19"/>
      <c r="P560" s="9"/>
    </row>
    <row r="561" spans="1:16" ht="15" customHeight="1">
      <c r="A561" s="10"/>
      <c r="B561" s="11"/>
      <c r="C561" s="22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19"/>
      <c r="P561" s="9"/>
    </row>
    <row r="562" spans="1:16" ht="15" customHeight="1">
      <c r="A562" s="10"/>
      <c r="B562" s="11"/>
      <c r="C562" s="22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19"/>
      <c r="P562" s="9"/>
    </row>
    <row r="563" spans="1:16" ht="15" customHeight="1">
      <c r="A563" s="10"/>
      <c r="B563" s="11"/>
      <c r="C563" s="22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19"/>
      <c r="P563" s="9"/>
    </row>
    <row r="564" spans="1:16" ht="15" customHeight="1">
      <c r="A564" s="10"/>
      <c r="B564" s="11"/>
      <c r="C564" s="22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19"/>
      <c r="P564" s="9"/>
    </row>
    <row r="565" spans="1:16" ht="15" customHeight="1">
      <c r="A565" s="10"/>
      <c r="B565" s="11"/>
      <c r="C565" s="22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19"/>
      <c r="P565" s="9"/>
    </row>
    <row r="566" spans="1:16" ht="15" customHeight="1">
      <c r="A566" s="10"/>
      <c r="B566" s="11"/>
      <c r="C566" s="22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19"/>
      <c r="P566" s="9"/>
    </row>
    <row r="567" spans="1:16" ht="15" customHeight="1">
      <c r="A567" s="10"/>
      <c r="B567" s="11"/>
      <c r="C567" s="22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19"/>
      <c r="P567" s="9"/>
    </row>
    <row r="568" spans="1:16" ht="15" customHeight="1">
      <c r="A568" s="10"/>
      <c r="B568" s="11"/>
      <c r="C568" s="22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19"/>
      <c r="P568" s="9"/>
    </row>
    <row r="569" spans="1:16" ht="15" customHeight="1">
      <c r="A569" s="10"/>
      <c r="B569" s="11"/>
      <c r="C569" s="22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19"/>
      <c r="P569" s="9"/>
    </row>
    <row r="570" spans="1:16" ht="15" customHeight="1">
      <c r="A570" s="10"/>
      <c r="B570" s="11"/>
      <c r="C570" s="22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19"/>
      <c r="P570" s="9"/>
    </row>
    <row r="571" spans="1:16" ht="15" customHeight="1">
      <c r="A571" s="10"/>
      <c r="B571" s="11"/>
      <c r="C571" s="22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19"/>
      <c r="P571" s="9"/>
    </row>
    <row r="572" spans="1:16" ht="15" customHeight="1">
      <c r="A572" s="10"/>
      <c r="B572" s="11"/>
      <c r="C572" s="22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19"/>
      <c r="P572" s="9"/>
    </row>
    <row r="573" spans="1:16" ht="15" customHeight="1">
      <c r="A573" s="10"/>
      <c r="B573" s="11"/>
      <c r="C573" s="22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19"/>
      <c r="P573" s="9"/>
    </row>
    <row r="574" spans="1:16" ht="15" customHeight="1">
      <c r="A574" s="10"/>
      <c r="B574" s="11"/>
      <c r="C574" s="22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19"/>
      <c r="P574" s="9"/>
    </row>
    <row r="575" spans="1:16" ht="15" customHeight="1">
      <c r="A575" s="10"/>
      <c r="B575" s="11"/>
      <c r="C575" s="22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19"/>
      <c r="P575" s="9"/>
    </row>
    <row r="576" spans="1:16" ht="15" customHeight="1">
      <c r="A576" s="10"/>
      <c r="B576" s="11"/>
      <c r="C576" s="22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19"/>
      <c r="P576" s="9"/>
    </row>
    <row r="577" spans="1:16" ht="15" customHeight="1">
      <c r="A577" s="10"/>
      <c r="B577" s="11"/>
      <c r="C577" s="22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19"/>
      <c r="P577" s="9"/>
    </row>
    <row r="578" spans="1:16" ht="15" customHeight="1">
      <c r="A578" s="10"/>
      <c r="B578" s="11"/>
      <c r="C578" s="22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19"/>
      <c r="P578" s="9"/>
    </row>
    <row r="579" spans="1:16" ht="15" customHeight="1">
      <c r="A579" s="10"/>
      <c r="B579" s="11"/>
      <c r="C579" s="22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19"/>
      <c r="P579" s="9"/>
    </row>
    <row r="580" spans="1:16" ht="15" customHeight="1">
      <c r="A580" s="10"/>
      <c r="B580" s="11"/>
      <c r="C580" s="22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19"/>
      <c r="P580" s="9"/>
    </row>
    <row r="581" spans="1:16" ht="15" customHeight="1">
      <c r="A581" s="10"/>
      <c r="B581" s="11"/>
      <c r="C581" s="22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19"/>
      <c r="P581" s="9"/>
    </row>
    <row r="582" spans="1:16" ht="15" customHeight="1">
      <c r="A582" s="10"/>
      <c r="B582" s="11"/>
      <c r="C582" s="22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19"/>
      <c r="P582" s="9"/>
    </row>
    <row r="583" spans="1:16" ht="15" customHeight="1">
      <c r="A583" s="10"/>
      <c r="B583" s="11"/>
      <c r="C583" s="22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19"/>
      <c r="P583" s="9"/>
    </row>
    <row r="584" spans="1:16" ht="15" customHeight="1">
      <c r="A584" s="10"/>
      <c r="B584" s="11"/>
      <c r="C584" s="22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19"/>
      <c r="P584" s="9"/>
    </row>
    <row r="585" spans="1:16" ht="15" customHeight="1">
      <c r="A585" s="10"/>
      <c r="B585" s="11"/>
      <c r="C585" s="22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19"/>
      <c r="P585" s="9"/>
    </row>
    <row r="586" spans="1:16" ht="15" customHeight="1">
      <c r="A586" s="10"/>
      <c r="B586" s="11"/>
      <c r="C586" s="22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19"/>
      <c r="P586" s="9"/>
    </row>
    <row r="587" spans="1:16" ht="15" customHeight="1">
      <c r="A587" s="10"/>
      <c r="B587" s="11"/>
      <c r="C587" s="22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19"/>
      <c r="P587" s="9"/>
    </row>
    <row r="588" spans="1:16" ht="15" customHeight="1">
      <c r="A588" s="10"/>
      <c r="B588" s="11"/>
      <c r="C588" s="22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19"/>
      <c r="P588" s="9"/>
    </row>
    <row r="589" spans="1:16" ht="15" customHeight="1">
      <c r="A589" s="10"/>
      <c r="B589" s="11"/>
      <c r="C589" s="22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19"/>
      <c r="P589" s="9"/>
    </row>
    <row r="590" spans="1:16" ht="15" customHeight="1">
      <c r="A590" s="10"/>
      <c r="B590" s="11"/>
      <c r="C590" s="22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19"/>
      <c r="P590" s="9"/>
    </row>
    <row r="591" spans="1:16" ht="15" customHeight="1">
      <c r="A591" s="10"/>
      <c r="B591" s="11"/>
      <c r="C591" s="22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19"/>
      <c r="P591" s="9"/>
    </row>
    <row r="592" spans="1:16" ht="15" customHeight="1">
      <c r="A592" s="10"/>
      <c r="B592" s="11"/>
      <c r="C592" s="22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19"/>
      <c r="P592" s="9"/>
    </row>
    <row r="593" spans="1:16" ht="15" customHeight="1">
      <c r="A593" s="10"/>
      <c r="B593" s="11"/>
      <c r="C593" s="22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19"/>
      <c r="P593" s="9"/>
    </row>
    <row r="594" spans="1:16" ht="15" customHeight="1">
      <c r="A594" s="10"/>
      <c r="B594" s="11"/>
      <c r="C594" s="22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19"/>
      <c r="P594" s="9"/>
    </row>
    <row r="595" spans="1:16" ht="15" customHeight="1">
      <c r="A595" s="10"/>
      <c r="B595" s="11"/>
      <c r="C595" s="22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19"/>
      <c r="P595" s="9"/>
    </row>
    <row r="596" spans="1:16" ht="15" customHeight="1">
      <c r="A596" s="10"/>
      <c r="B596" s="11"/>
      <c r="C596" s="22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19"/>
      <c r="P596" s="9"/>
    </row>
    <row r="597" spans="1:16" ht="15" customHeight="1">
      <c r="A597" s="10"/>
      <c r="B597" s="11"/>
      <c r="C597" s="22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19"/>
      <c r="P597" s="9"/>
    </row>
    <row r="598" spans="1:16" ht="15" customHeight="1">
      <c r="A598" s="10"/>
      <c r="B598" s="11"/>
      <c r="C598" s="22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19"/>
      <c r="P598" s="9"/>
    </row>
    <row r="599" spans="1:16" ht="15" customHeight="1">
      <c r="A599" s="10"/>
      <c r="B599" s="11"/>
      <c r="C599" s="22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19"/>
      <c r="P599" s="9"/>
    </row>
    <row r="600" spans="1:16" ht="15" customHeight="1">
      <c r="A600" s="10"/>
      <c r="B600" s="11"/>
      <c r="C600" s="22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19"/>
      <c r="P600" s="9"/>
    </row>
    <row r="601" spans="1:16" ht="15" customHeight="1">
      <c r="A601" s="10"/>
      <c r="B601" s="11"/>
      <c r="C601" s="22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19"/>
      <c r="P601" s="9"/>
    </row>
    <row r="602" spans="1:16" ht="15" customHeight="1">
      <c r="A602" s="10"/>
      <c r="B602" s="11"/>
      <c r="C602" s="22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19"/>
      <c r="P602" s="9"/>
    </row>
    <row r="603" spans="1:16" ht="15" customHeight="1">
      <c r="A603" s="10"/>
      <c r="B603" s="11"/>
      <c r="C603" s="22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19"/>
      <c r="P603" s="9"/>
    </row>
    <row r="604" spans="1:16" ht="15" customHeight="1">
      <c r="A604" s="10"/>
      <c r="B604" s="11"/>
      <c r="C604" s="22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19"/>
      <c r="P604" s="9"/>
    </row>
    <row r="605" spans="1:16" ht="15" customHeight="1">
      <c r="A605" s="10"/>
      <c r="B605" s="11"/>
      <c r="C605" s="22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19"/>
      <c r="P605" s="9"/>
    </row>
    <row r="606" spans="1:16" ht="15" customHeight="1">
      <c r="A606" s="10"/>
      <c r="B606" s="11"/>
      <c r="C606" s="22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19"/>
      <c r="P606" s="9"/>
    </row>
    <row r="607" spans="1:16" ht="15" customHeight="1">
      <c r="A607" s="10"/>
      <c r="B607" s="11"/>
      <c r="C607" s="22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19"/>
      <c r="P607" s="9"/>
    </row>
    <row r="608" spans="1:16" ht="15" customHeight="1">
      <c r="A608" s="10"/>
      <c r="B608" s="11"/>
      <c r="C608" s="22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19"/>
      <c r="P608" s="9"/>
    </row>
    <row r="609" spans="1:16" ht="15" customHeight="1">
      <c r="A609" s="10"/>
      <c r="B609" s="11"/>
      <c r="C609" s="22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19"/>
      <c r="P609" s="9"/>
    </row>
    <row r="610" spans="1:16" ht="15" customHeight="1">
      <c r="A610" s="10"/>
      <c r="B610" s="11"/>
      <c r="C610" s="22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19"/>
      <c r="P610" s="9"/>
    </row>
    <row r="611" spans="1:16" ht="15" customHeight="1">
      <c r="A611" s="10"/>
      <c r="B611" s="11"/>
      <c r="C611" s="22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19"/>
      <c r="P611" s="9"/>
    </row>
    <row r="612" spans="1:16" ht="15" customHeight="1">
      <c r="A612" s="10"/>
      <c r="B612" s="11"/>
      <c r="C612" s="22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19"/>
      <c r="P612" s="9"/>
    </row>
    <row r="613" spans="1:16" ht="15" customHeight="1">
      <c r="A613" s="10"/>
      <c r="B613" s="11"/>
      <c r="C613" s="22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19"/>
      <c r="P613" s="9"/>
    </row>
    <row r="614" spans="1:16" ht="15" customHeight="1">
      <c r="A614" s="10"/>
      <c r="B614" s="11"/>
      <c r="C614" s="22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19"/>
      <c r="P614" s="9"/>
    </row>
    <row r="615" spans="1:16" ht="15" customHeight="1">
      <c r="A615" s="10"/>
      <c r="B615" s="11"/>
      <c r="C615" s="22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19"/>
      <c r="P615" s="9"/>
    </row>
    <row r="616" spans="1:16" ht="15" customHeight="1">
      <c r="A616" s="10"/>
      <c r="B616" s="11"/>
      <c r="C616" s="22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19"/>
      <c r="P616" s="9"/>
    </row>
    <row r="617" spans="1:16" ht="15" customHeight="1">
      <c r="A617" s="10"/>
      <c r="B617" s="11"/>
      <c r="C617" s="22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19"/>
      <c r="P617" s="9"/>
    </row>
    <row r="618" spans="1:16" ht="15" customHeight="1">
      <c r="A618" s="10"/>
      <c r="B618" s="11"/>
      <c r="C618" s="22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19"/>
      <c r="P618" s="9"/>
    </row>
    <row r="619" spans="1:16" ht="15" customHeight="1">
      <c r="A619" s="10"/>
      <c r="B619" s="11"/>
      <c r="C619" s="22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19"/>
      <c r="P619" s="9"/>
    </row>
    <row r="620" spans="1:16" ht="15" customHeight="1">
      <c r="A620" s="10"/>
      <c r="B620" s="11"/>
      <c r="C620" s="22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19"/>
      <c r="P620" s="9"/>
    </row>
    <row r="621" spans="1:16" ht="15" customHeight="1">
      <c r="A621" s="10"/>
      <c r="B621" s="11"/>
      <c r="C621" s="22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19"/>
      <c r="P621" s="9"/>
    </row>
    <row r="622" spans="1:16" ht="15" customHeight="1">
      <c r="A622" s="10"/>
      <c r="B622" s="11"/>
      <c r="C622" s="22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19"/>
      <c r="P622" s="9"/>
    </row>
    <row r="623" spans="1:16" ht="15" customHeight="1">
      <c r="A623" s="10"/>
      <c r="B623" s="11"/>
      <c r="C623" s="22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19"/>
      <c r="P623" s="9"/>
    </row>
    <row r="624" spans="1:16" ht="15" customHeight="1">
      <c r="A624" s="10"/>
      <c r="B624" s="11"/>
      <c r="C624" s="22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19"/>
      <c r="P624" s="9"/>
    </row>
    <row r="625" spans="1:16" ht="15" customHeight="1">
      <c r="A625" s="10"/>
      <c r="B625" s="11"/>
      <c r="C625" s="22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19"/>
      <c r="P625" s="9"/>
    </row>
    <row r="626" spans="1:16" ht="15" customHeight="1">
      <c r="A626" s="10"/>
      <c r="B626" s="11"/>
      <c r="C626" s="22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19"/>
      <c r="P626" s="9"/>
    </row>
    <row r="627" spans="1:16" ht="15" customHeight="1">
      <c r="A627" s="10"/>
      <c r="B627" s="11"/>
      <c r="C627" s="22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19"/>
      <c r="P627" s="9"/>
    </row>
    <row r="628" spans="1:16" ht="15" customHeight="1">
      <c r="A628" s="10"/>
      <c r="B628" s="11"/>
      <c r="C628" s="22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19"/>
      <c r="P628" s="9"/>
    </row>
    <row r="629" spans="1:16" ht="15" customHeight="1">
      <c r="A629" s="10"/>
      <c r="B629" s="11"/>
      <c r="C629" s="22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19"/>
      <c r="P629" s="9"/>
    </row>
    <row r="630" spans="1:16" ht="15" customHeight="1">
      <c r="A630" s="10"/>
      <c r="B630" s="11"/>
      <c r="C630" s="22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19"/>
      <c r="P630" s="9"/>
    </row>
    <row r="631" spans="1:16" ht="15" customHeight="1">
      <c r="A631" s="10"/>
      <c r="B631" s="11"/>
      <c r="C631" s="22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19"/>
      <c r="P631" s="9"/>
    </row>
    <row r="632" spans="1:16" ht="15" customHeight="1">
      <c r="A632" s="10"/>
      <c r="B632" s="11"/>
      <c r="C632" s="22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19"/>
      <c r="P632" s="9"/>
    </row>
    <row r="633" spans="1:16" ht="15" customHeight="1">
      <c r="A633" s="10"/>
      <c r="B633" s="11"/>
      <c r="C633" s="22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19"/>
      <c r="P633" s="9"/>
    </row>
    <row r="634" spans="1:16" ht="15" customHeight="1">
      <c r="A634" s="10"/>
      <c r="B634" s="11"/>
      <c r="C634" s="22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19"/>
      <c r="P634" s="9"/>
    </row>
    <row r="635" spans="1:16" ht="15" customHeight="1">
      <c r="A635" s="10"/>
      <c r="B635" s="11"/>
      <c r="C635" s="22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19"/>
      <c r="P635" s="9"/>
    </row>
    <row r="636" spans="1:16" ht="15" customHeight="1">
      <c r="A636" s="10"/>
      <c r="B636" s="11"/>
      <c r="C636" s="22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19"/>
      <c r="P636" s="9"/>
    </row>
    <row r="637" spans="1:16" ht="15" customHeight="1">
      <c r="A637" s="10"/>
      <c r="B637" s="11"/>
      <c r="C637" s="22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19"/>
      <c r="P637" s="9"/>
    </row>
    <row r="638" spans="1:16" ht="15" customHeight="1">
      <c r="A638" s="10"/>
      <c r="B638" s="11"/>
      <c r="C638" s="22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19"/>
      <c r="P638" s="9"/>
    </row>
    <row r="639" spans="1:16" ht="15" customHeight="1">
      <c r="A639" s="10"/>
      <c r="B639" s="11"/>
      <c r="C639" s="22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19"/>
      <c r="P639" s="9"/>
    </row>
    <row r="640" spans="1:16" ht="15" customHeight="1">
      <c r="A640" s="10"/>
      <c r="B640" s="11"/>
      <c r="C640" s="22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19"/>
      <c r="P640" s="9"/>
    </row>
    <row r="641" spans="1:16" ht="15" customHeight="1">
      <c r="A641" s="10"/>
      <c r="B641" s="11"/>
      <c r="C641" s="22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19"/>
      <c r="P641" s="9"/>
    </row>
    <row r="642" spans="1:16" ht="15" customHeight="1">
      <c r="A642" s="10"/>
      <c r="B642" s="11"/>
      <c r="C642" s="22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19"/>
      <c r="P642" s="9"/>
    </row>
    <row r="643" spans="1:16" ht="15" customHeight="1">
      <c r="A643" s="10"/>
      <c r="B643" s="11"/>
      <c r="C643" s="22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19"/>
      <c r="P643" s="9"/>
    </row>
    <row r="644" spans="1:16" ht="15" customHeight="1">
      <c r="A644" s="10"/>
      <c r="B644" s="11"/>
      <c r="C644" s="22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19"/>
      <c r="P644" s="9"/>
    </row>
    <row r="645" spans="1:16" ht="15" customHeight="1">
      <c r="A645" s="10"/>
      <c r="B645" s="11"/>
      <c r="C645" s="22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19"/>
      <c r="P645" s="9"/>
    </row>
    <row r="646" spans="1:16" ht="15" customHeight="1">
      <c r="A646" s="10"/>
      <c r="B646" s="11"/>
      <c r="C646" s="22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19"/>
      <c r="P646" s="9"/>
    </row>
    <row r="647" spans="1:16" ht="15" customHeight="1">
      <c r="A647" s="10"/>
      <c r="B647" s="11"/>
      <c r="C647" s="22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19"/>
      <c r="P647" s="9"/>
    </row>
    <row r="648" spans="1:16" ht="15" customHeight="1">
      <c r="A648" s="10"/>
      <c r="B648" s="11"/>
      <c r="C648" s="22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19"/>
      <c r="P648" s="9"/>
    </row>
    <row r="649" spans="1:16" ht="15" customHeight="1">
      <c r="A649" s="10"/>
      <c r="B649" s="11"/>
      <c r="C649" s="22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19"/>
      <c r="P649" s="9"/>
    </row>
    <row r="650" spans="1:16" ht="15" customHeight="1">
      <c r="A650" s="10"/>
      <c r="B650" s="11"/>
      <c r="C650" s="22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19"/>
      <c r="P650" s="9"/>
    </row>
    <row r="651" spans="1:16" ht="15" customHeight="1">
      <c r="A651" s="10"/>
      <c r="B651" s="11"/>
      <c r="C651" s="22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19"/>
      <c r="P651" s="9"/>
    </row>
    <row r="652" spans="1:16" ht="15" customHeight="1">
      <c r="A652" s="10"/>
      <c r="B652" s="11"/>
      <c r="C652" s="22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19"/>
      <c r="P652" s="9"/>
    </row>
    <row r="653" spans="1:16" ht="15" customHeight="1">
      <c r="A653" s="10"/>
      <c r="B653" s="11"/>
      <c r="C653" s="22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19"/>
      <c r="P653" s="9"/>
    </row>
    <row r="654" spans="1:16" ht="15" customHeight="1">
      <c r="A654" s="10"/>
      <c r="B654" s="11"/>
      <c r="C654" s="22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19"/>
      <c r="P654" s="9"/>
    </row>
    <row r="655" spans="1:16" ht="15" customHeight="1">
      <c r="A655" s="10"/>
      <c r="B655" s="11"/>
      <c r="C655" s="22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19"/>
      <c r="P655" s="9"/>
    </row>
    <row r="656" spans="1:16" ht="15" customHeight="1">
      <c r="A656" s="10"/>
      <c r="B656" s="11"/>
      <c r="C656" s="22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19"/>
      <c r="P656" s="9"/>
    </row>
    <row r="657" spans="1:16" ht="15" customHeight="1">
      <c r="A657" s="10"/>
      <c r="B657" s="11"/>
      <c r="C657" s="22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19"/>
      <c r="P657" s="9"/>
    </row>
    <row r="658" spans="1:16" ht="15" customHeight="1">
      <c r="A658" s="10"/>
      <c r="B658" s="11"/>
      <c r="C658" s="22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19"/>
      <c r="P658" s="9"/>
    </row>
    <row r="659" spans="1:16" ht="15" customHeight="1">
      <c r="A659" s="10"/>
      <c r="B659" s="11"/>
      <c r="C659" s="22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19"/>
      <c r="P659" s="9"/>
    </row>
    <row r="660" spans="1:16" ht="15" customHeight="1">
      <c r="A660" s="10"/>
      <c r="B660" s="11"/>
      <c r="C660" s="22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19"/>
      <c r="P660" s="9"/>
    </row>
    <row r="661" spans="1:16" ht="15" customHeight="1">
      <c r="A661" s="10"/>
      <c r="B661" s="11"/>
      <c r="C661" s="22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19"/>
      <c r="P661" s="9"/>
    </row>
    <row r="662" spans="1:16" ht="15" customHeight="1">
      <c r="A662" s="10"/>
      <c r="B662" s="11"/>
      <c r="C662" s="22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19"/>
      <c r="P662" s="9"/>
    </row>
    <row r="663" spans="1:16" ht="15" customHeight="1">
      <c r="A663" s="10"/>
      <c r="B663" s="11"/>
      <c r="C663" s="22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19"/>
      <c r="P663" s="9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2018-03-14T13:48:46Z</cp:lastPrinted>
  <dcterms:created xsi:type="dcterms:W3CDTF">2018-01-18T09:04:11Z</dcterms:created>
  <dcterms:modified xsi:type="dcterms:W3CDTF">2018-10-10T14:22:12Z</dcterms:modified>
</cp:coreProperties>
</file>