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15" windowWidth="17490" windowHeight="6420" tabRatio="782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<sst xmlns="http://schemas.openxmlformats.org/spreadsheetml/2006/main" count="88" uniqueCount="67">
  <si>
    <t>А</t>
  </si>
  <si>
    <t>Мали статус безробітного на кінець періоду</t>
  </si>
  <si>
    <t>(за місцем проживання)</t>
  </si>
  <si>
    <t xml:space="preserve">Мешканці сільської місцевості </t>
  </si>
  <si>
    <t xml:space="preserve">А </t>
  </si>
  <si>
    <t>Мешканці міських поселень</t>
  </si>
  <si>
    <t>Отримали профорієнтаційні послуги, осіб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</si>
  <si>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</si>
  <si>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</si>
  <si>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</si>
  <si>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</si>
  <si>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</si>
  <si>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</si>
  <si>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</si>
  <si>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</si>
  <si>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Показник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</si>
  <si>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</si>
  <si>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</si>
  <si>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</si>
  <si>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</si>
  <si>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</si>
  <si>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</si>
  <si>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</si>
  <si>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</si>
  <si>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</si>
  <si>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 xml:space="preserve">у %                 гр. 2 до гр. 1 </t>
  </si>
  <si>
    <t xml:space="preserve">у %                 гр. 4  до гр. 1 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</si>
  <si>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</si>
  <si>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</si>
  <si>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Мешканці міських поселень, %</t>
  </si>
  <si>
    <t>Мешканці сільської місцевості, %</t>
  </si>
  <si>
    <t>Безробітне населення                   (за методологією МОП), тис.осіб</t>
  </si>
  <si>
    <t>Мають статус безробітного на кінець періоду</t>
  </si>
  <si>
    <t>з них отримують допомогу по безробіттю, осіб</t>
  </si>
  <si>
    <r>
      <t xml:space="preserve">Всього отримали роботу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</si>
  <si>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у січні-березні 2017 року</t>
  </si>
  <si>
    <t>охоплених заходами активної політики сприяння зайнятості у січні-березні 2017 року</t>
  </si>
  <si>
    <t>станом на 1 квітня 2017 року: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</si>
  <si>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</si>
  <si>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</si>
  <si>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</si>
  <si>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</si>
  <si>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</si>
  <si>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</si>
  <si>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</si>
  <si>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</si>
  <si>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</si>
  <si>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</si>
  <si>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</si>
  <si>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</si>
  <si>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</si>
  <si>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</si>
  <si>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</si>
  <si>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</si>
  <si>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</si>
  <si>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</si>
  <si>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</si>
  <si>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</si>
  <si>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</si>
  <si>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</si>
  <si>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</si>
  <si>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</si>
  <si>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</si>
  <si>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9 місяців 2016 р.</t>
  </si>
  <si>
    <t xml:space="preserve">Економічна активність населення Донецької області у середньому                               за 9 місяців 2015-2016 рр.,                                                                                                                                                          </t>
  </si>
  <si>
    <t>9 місяців 2015 р.</t>
  </si>
  <si>
    <t>Інформація про надання послуг Донецькою обласною службою зайнятості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</si>
</sst>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  <numFmt numFmtId="169" formatCode="dd\.mm\.yyyy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Arial"/>
      <family val="2"/>
    </font>
    <font>
      <i/>
      <sz val="12"/>
      <name val="Times New Roman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sz val="11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Arial"/>
      <family val="2"/>
    </font>
    <font>
      <i/>
      <sz val="14"/>
      <name val="Times New Roman Cyr"/>
      <family val="0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b/>
      <sz val="14"/>
      <color indexed="12"/>
      <name val="Times New Roman Cyr"/>
      <family val="0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0000FF"/>
      <name val="Times New Roman Cyr"/>
      <family val="0"/>
    </font>
    <font>
      <b/>
      <sz val="14"/>
      <color rgb="FF0000FF"/>
      <name val="Times New Roman"/>
      <family val="1"/>
    </font>
    <font>
      <b/>
      <i/>
      <sz val="14"/>
      <color rgb="FF0000FF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double"/>
      <bottom/>
    </border>
    <border>
      <left style="thin"/>
      <right style="medium"/>
      <top style="double"/>
      <bottom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44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4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4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44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4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44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4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44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45" fillId="8" borderId="0" applyNumberFormat="0" applyBorder="0" applyAlignment="0" applyProtection="0"/>
    <xf numFmtId="0" fontId="6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4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2" borderId="0" applyNumberFormat="0" applyBorder="0" applyAlignment="0" applyProtection="0"/>
    <xf numFmtId="0" fontId="6" fillId="18" borderId="0" applyNumberFormat="0" applyBorder="0" applyAlignment="0" applyProtection="0"/>
    <xf numFmtId="0" fontId="45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45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45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31" borderId="0" applyNumberFormat="0" applyBorder="0" applyAlignment="0" applyProtection="0"/>
    <xf numFmtId="0" fontId="45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42" borderId="2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9" fontId="46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8" applyNumberFormat="0" applyFon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169" fontId="29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0" fontId="21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4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1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4" fillId="51" borderId="11" applyNumberFormat="0" applyAlignment="0" applyProtection="0"/>
    <xf numFmtId="0" fontId="15" fillId="7" borderId="1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10" borderId="9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36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2" applyNumberFormat="0" applyFill="0" applyAlignment="0" applyProtection="0"/>
    <xf numFmtId="0" fontId="65" fillId="52" borderId="13" applyNumberFormat="0" applyAlignment="0" applyProtection="0"/>
    <xf numFmtId="0" fontId="9" fillId="42" borderId="2" applyNumberFormat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7" fillId="21" borderId="0" applyNumberFormat="0" applyBorder="0" applyAlignment="0" applyProtection="0"/>
    <xf numFmtId="0" fontId="67" fillId="53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9" fillId="0" borderId="14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0" fillId="5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1" borderId="8" applyNumberFormat="0" applyFont="0" applyAlignment="0" applyProtection="0"/>
    <xf numFmtId="0" fontId="0" fillId="11" borderId="8" applyNumberFormat="0" applyFont="0" applyAlignment="0" applyProtection="0"/>
    <xf numFmtId="0" fontId="0" fillId="55" borderId="15" applyNumberFormat="0" applyFont="0" applyAlignment="0" applyProtection="0"/>
    <xf numFmtId="9" fontId="0" fillId="0" borderId="0" applyFont="0" applyFill="0" applyBorder="0" applyAlignment="0" applyProtection="0"/>
    <xf numFmtId="0" fontId="71" fillId="53" borderId="16" applyNumberFormat="0" applyAlignment="0" applyProtection="0"/>
    <xf numFmtId="0" fontId="72" fillId="0" borderId="17" applyNumberFormat="0" applyFill="0" applyAlignment="0" applyProtection="0"/>
    <xf numFmtId="0" fontId="16" fillId="0" borderId="7" applyNumberFormat="0" applyFill="0" applyAlignment="0" applyProtection="0"/>
    <xf numFmtId="0" fontId="73" fillId="56" borderId="0" applyNumberFormat="0" applyBorder="0" applyAlignment="0" applyProtection="0"/>
    <xf numFmtId="0" fontId="5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57" borderId="0" applyNumberFormat="0" applyBorder="0" applyAlignment="0" applyProtection="0"/>
    <xf numFmtId="0" fontId="1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226" applyFont="1">
      <alignment/>
      <protection/>
    </xf>
    <xf numFmtId="0" fontId="2" fillId="0" borderId="0" xfId="230" applyFont="1" applyAlignment="1">
      <alignment vertical="center" wrapText="1"/>
      <protection/>
    </xf>
    <xf numFmtId="0" fontId="40" fillId="0" borderId="0" xfId="230" applyFont="1" applyAlignment="1">
      <alignment vertical="center" wrapText="1"/>
      <protection/>
    </xf>
    <xf numFmtId="0" fontId="27" fillId="0" borderId="0" xfId="231" applyFont="1" applyFill="1">
      <alignment/>
      <protection/>
    </xf>
    <xf numFmtId="0" fontId="31" fillId="0" borderId="0" xfId="231" applyFont="1" applyFill="1" applyAlignment="1">
      <alignment vertical="top"/>
      <protection/>
    </xf>
    <xf numFmtId="0" fontId="27" fillId="0" borderId="0" xfId="231" applyFont="1" applyFill="1" applyAlignment="1">
      <alignment horizontal="center" vertical="center" wrapText="1"/>
      <protection/>
    </xf>
    <xf numFmtId="0" fontId="25" fillId="0" borderId="0" xfId="231" applyFont="1" applyFill="1" applyAlignment="1">
      <alignment vertical="center" wrapText="1"/>
      <protection/>
    </xf>
    <xf numFmtId="0" fontId="28" fillId="0" borderId="0" xfId="231" applyFont="1" applyFill="1" applyAlignment="1">
      <alignment vertical="center"/>
      <protection/>
    </xf>
    <xf numFmtId="0" fontId="26" fillId="0" borderId="0" xfId="231" applyFont="1" applyFill="1">
      <alignment/>
      <protection/>
    </xf>
    <xf numFmtId="0" fontId="26" fillId="0" borderId="0" xfId="231" applyFont="1" applyFill="1" applyAlignment="1">
      <alignment horizontal="center" vertical="top"/>
      <protection/>
    </xf>
    <xf numFmtId="0" fontId="31" fillId="0" borderId="0" xfId="231" applyFont="1" applyFill="1">
      <alignment/>
      <protection/>
    </xf>
    <xf numFmtId="0" fontId="33" fillId="0" borderId="0" xfId="219" applyFont="1">
      <alignment/>
      <protection/>
    </xf>
    <xf numFmtId="0" fontId="48" fillId="0" borderId="0" xfId="227" applyFont="1" applyFill="1" applyBorder="1" applyAlignment="1">
      <alignment horizontal="left"/>
      <protection/>
    </xf>
    <xf numFmtId="0" fontId="35" fillId="0" borderId="0" xfId="219" applyFont="1" applyFill="1" applyAlignment="1">
      <alignment horizontal="center" vertical="center" wrapText="1"/>
      <protection/>
    </xf>
    <xf numFmtId="0" fontId="26" fillId="0" borderId="0" xfId="219" applyFont="1">
      <alignment/>
      <protection/>
    </xf>
    <xf numFmtId="0" fontId="25" fillId="0" borderId="0" xfId="219" applyFont="1">
      <alignment/>
      <protection/>
    </xf>
    <xf numFmtId="0" fontId="25" fillId="0" borderId="0" xfId="219" applyFont="1" applyBorder="1">
      <alignment/>
      <protection/>
    </xf>
    <xf numFmtId="0" fontId="33" fillId="0" borderId="0" xfId="219" applyFont="1">
      <alignment/>
      <protection/>
    </xf>
    <xf numFmtId="0" fontId="33" fillId="0" borderId="0" xfId="219" applyFont="1" applyBorder="1">
      <alignment/>
      <protection/>
    </xf>
    <xf numFmtId="0" fontId="33" fillId="0" borderId="0" xfId="219" applyFont="1" applyFill="1">
      <alignment/>
      <protection/>
    </xf>
    <xf numFmtId="168" fontId="24" fillId="58" borderId="3" xfId="226" applyNumberFormat="1" applyFont="1" applyFill="1" applyBorder="1" applyAlignment="1">
      <alignment horizontal="center" vertical="center" wrapText="1"/>
      <protection/>
    </xf>
    <xf numFmtId="168" fontId="24" fillId="0" borderId="3" xfId="226" applyNumberFormat="1" applyFont="1" applyFill="1" applyBorder="1" applyAlignment="1">
      <alignment horizontal="center" vertical="center" wrapText="1"/>
      <protection/>
    </xf>
    <xf numFmtId="3" fontId="2" fillId="0" borderId="0" xfId="230" applyNumberFormat="1" applyFont="1" applyAlignment="1">
      <alignment vertical="center" wrapText="1"/>
      <protection/>
    </xf>
    <xf numFmtId="168" fontId="24" fillId="0" borderId="3" xfId="221" applyNumberFormat="1" applyFont="1" applyFill="1" applyBorder="1" applyAlignment="1">
      <alignment horizontal="center" vertical="center" wrapText="1"/>
      <protection/>
    </xf>
    <xf numFmtId="3" fontId="77" fillId="0" borderId="0" xfId="226" applyNumberFormat="1" applyFont="1" applyFill="1">
      <alignment/>
      <protection/>
    </xf>
    <xf numFmtId="0" fontId="77" fillId="0" borderId="0" xfId="226" applyFont="1" applyFill="1">
      <alignment/>
      <protection/>
    </xf>
    <xf numFmtId="168" fontId="24" fillId="10" borderId="3" xfId="230" applyNumberFormat="1" applyFont="1" applyFill="1" applyBorder="1" applyAlignment="1">
      <alignment horizontal="center" vertical="center" wrapText="1"/>
      <protection/>
    </xf>
    <xf numFmtId="168" fontId="41" fillId="58" borderId="3" xfId="226" applyNumberFormat="1" applyFont="1" applyFill="1" applyBorder="1" applyAlignment="1">
      <alignment horizontal="center" vertical="center" wrapText="1"/>
      <protection/>
    </xf>
    <xf numFmtId="168" fontId="41" fillId="0" borderId="3" xfId="221" applyNumberFormat="1" applyFont="1" applyFill="1" applyBorder="1" applyAlignment="1">
      <alignment horizontal="center" vertical="center" wrapText="1"/>
      <protection/>
    </xf>
    <xf numFmtId="0" fontId="40" fillId="0" borderId="3" xfId="230" applyFont="1" applyBorder="1" applyAlignment="1">
      <alignment horizontal="center" vertical="center" wrapText="1"/>
      <protection/>
    </xf>
    <xf numFmtId="0" fontId="40" fillId="0" borderId="3" xfId="230" applyFont="1" applyFill="1" applyBorder="1" applyAlignment="1">
      <alignment horizontal="center" vertical="center" wrapText="1"/>
      <protection/>
    </xf>
    <xf numFmtId="0" fontId="28" fillId="0" borderId="0" xfId="231" applyFont="1" applyFill="1" applyAlignment="1">
      <alignment horizontal="center" vertical="center" wrapText="1"/>
      <protection/>
    </xf>
    <xf numFmtId="3" fontId="3" fillId="58" borderId="3" xfId="224" applyNumberFormat="1" applyFont="1" applyFill="1" applyBorder="1" applyAlignment="1" applyProtection="1">
      <alignment horizontal="center" vertical="center"/>
      <protection/>
    </xf>
    <xf numFmtId="168" fontId="56" fillId="58" borderId="3" xfId="224" applyNumberFormat="1" applyFont="1" applyFill="1" applyBorder="1" applyAlignment="1" applyProtection="1">
      <alignment horizontal="center" vertical="center"/>
      <protection/>
    </xf>
    <xf numFmtId="0" fontId="26" fillId="59" borderId="0" xfId="231" applyFont="1" applyFill="1">
      <alignment/>
      <protection/>
    </xf>
    <xf numFmtId="0" fontId="27" fillId="58" borderId="0" xfId="231" applyFont="1" applyFill="1">
      <alignment/>
      <protection/>
    </xf>
    <xf numFmtId="0" fontId="53" fillId="58" borderId="0" xfId="231" applyFont="1" applyFill="1" applyAlignment="1">
      <alignment vertical="center" wrapText="1"/>
      <protection/>
    </xf>
    <xf numFmtId="0" fontId="35" fillId="58" borderId="0" xfId="231" applyFont="1" applyFill="1" applyBorder="1" applyAlignment="1">
      <alignment horizontal="center" vertical="top"/>
      <protection/>
    </xf>
    <xf numFmtId="0" fontId="31" fillId="58" borderId="0" xfId="231" applyFont="1" applyFill="1" applyAlignment="1">
      <alignment vertical="top"/>
      <protection/>
    </xf>
    <xf numFmtId="0" fontId="26" fillId="58" borderId="3" xfId="231" applyFont="1" applyFill="1" applyBorder="1" applyAlignment="1">
      <alignment horizontal="center" vertical="center" wrapText="1"/>
      <protection/>
    </xf>
    <xf numFmtId="0" fontId="49" fillId="58" borderId="3" xfId="231" applyFont="1" applyFill="1" applyBorder="1" applyAlignment="1">
      <alignment horizontal="center" vertical="center" wrapText="1"/>
      <protection/>
    </xf>
    <xf numFmtId="168" fontId="22" fillId="58" borderId="3" xfId="231" applyNumberFormat="1" applyFont="1" applyFill="1" applyBorder="1" applyAlignment="1">
      <alignment horizontal="center" vertical="center"/>
      <protection/>
    </xf>
    <xf numFmtId="3" fontId="22" fillId="58" borderId="3" xfId="231" applyNumberFormat="1" applyFont="1" applyFill="1" applyBorder="1" applyAlignment="1">
      <alignment horizontal="center" vertical="center"/>
      <protection/>
    </xf>
    <xf numFmtId="0" fontId="28" fillId="58" borderId="0" xfId="231" applyFont="1" applyFill="1">
      <alignment/>
      <protection/>
    </xf>
    <xf numFmtId="3" fontId="33" fillId="58" borderId="0" xfId="231" applyNumberFormat="1" applyFont="1" applyFill="1" applyBorder="1" applyAlignment="1">
      <alignment horizontal="center"/>
      <protection/>
    </xf>
    <xf numFmtId="0" fontId="26" fillId="58" borderId="0" xfId="228" applyFont="1" applyFill="1">
      <alignment/>
      <protection/>
    </xf>
    <xf numFmtId="0" fontId="31" fillId="58" borderId="0" xfId="231" applyFont="1" applyFill="1">
      <alignment/>
      <protection/>
    </xf>
    <xf numFmtId="0" fontId="28" fillId="58" borderId="0" xfId="231" applyFont="1" applyFill="1">
      <alignment/>
      <protection/>
    </xf>
    <xf numFmtId="0" fontId="26" fillId="58" borderId="0" xfId="228" applyFont="1" applyFill="1">
      <alignment/>
      <protection/>
    </xf>
    <xf numFmtId="0" fontId="26" fillId="58" borderId="18" xfId="231" applyFont="1" applyFill="1" applyBorder="1" applyAlignment="1">
      <alignment horizontal="center" vertical="center" wrapText="1"/>
      <protection/>
    </xf>
    <xf numFmtId="3" fontId="3" fillId="58" borderId="18" xfId="225" applyNumberFormat="1" applyFont="1" applyFill="1" applyBorder="1" applyAlignment="1" applyProtection="1">
      <alignment horizontal="center" vertical="center"/>
      <protection locked="0"/>
    </xf>
    <xf numFmtId="0" fontId="22" fillId="58" borderId="19" xfId="231" applyFont="1" applyFill="1" applyBorder="1" applyAlignment="1">
      <alignment vertical="center"/>
      <protection/>
    </xf>
    <xf numFmtId="0" fontId="22" fillId="58" borderId="20" xfId="231" applyFont="1" applyFill="1" applyBorder="1" applyAlignment="1">
      <alignment vertical="center"/>
      <protection/>
    </xf>
    <xf numFmtId="0" fontId="49" fillId="58" borderId="21" xfId="231" applyFont="1" applyFill="1" applyBorder="1" applyAlignment="1">
      <alignment horizontal="center" vertical="center" wrapText="1"/>
      <protection/>
    </xf>
    <xf numFmtId="168" fontId="56" fillId="58" borderId="21" xfId="224" applyNumberFormat="1" applyFont="1" applyFill="1" applyBorder="1" applyAlignment="1" applyProtection="1">
      <alignment horizontal="center" vertical="center"/>
      <protection/>
    </xf>
    <xf numFmtId="3" fontId="3" fillId="58" borderId="22" xfId="225" applyNumberFormat="1" applyFont="1" applyFill="1" applyBorder="1" applyAlignment="1" applyProtection="1">
      <alignment horizontal="center" vertical="center"/>
      <protection locked="0"/>
    </xf>
    <xf numFmtId="168" fontId="22" fillId="58" borderId="23" xfId="231" applyNumberFormat="1" applyFont="1" applyFill="1" applyBorder="1" applyAlignment="1">
      <alignment horizontal="center" vertical="center"/>
      <protection/>
    </xf>
    <xf numFmtId="3" fontId="22" fillId="58" borderId="23" xfId="231" applyNumberFormat="1" applyFont="1" applyFill="1" applyBorder="1" applyAlignment="1">
      <alignment horizontal="center" vertical="center"/>
      <protection/>
    </xf>
    <xf numFmtId="3" fontId="3" fillId="58" borderId="23" xfId="224" applyNumberFormat="1" applyFont="1" applyFill="1" applyBorder="1" applyAlignment="1" applyProtection="1">
      <alignment horizontal="center" vertical="center"/>
      <protection/>
    </xf>
    <xf numFmtId="168" fontId="56" fillId="58" borderId="23" xfId="224" applyNumberFormat="1" applyFont="1" applyFill="1" applyBorder="1" applyAlignment="1" applyProtection="1">
      <alignment horizontal="center" vertical="center"/>
      <protection/>
    </xf>
    <xf numFmtId="168" fontId="56" fillId="58" borderId="24" xfId="224" applyNumberFormat="1" applyFont="1" applyFill="1" applyBorder="1" applyAlignment="1" applyProtection="1">
      <alignment horizontal="center" vertical="center"/>
      <protection/>
    </xf>
    <xf numFmtId="0" fontId="40" fillId="0" borderId="25" xfId="230" applyFont="1" applyBorder="1" applyAlignment="1">
      <alignment horizontal="center" vertical="center" wrapText="1"/>
      <protection/>
    </xf>
    <xf numFmtId="0" fontId="40" fillId="0" borderId="21" xfId="230" applyFont="1" applyFill="1" applyBorder="1" applyAlignment="1">
      <alignment horizontal="center" vertical="center" wrapText="1"/>
      <protection/>
    </xf>
    <xf numFmtId="0" fontId="24" fillId="10" borderId="25" xfId="230" applyFont="1" applyFill="1" applyBorder="1" applyAlignment="1">
      <alignment vertical="center" wrapText="1"/>
      <protection/>
    </xf>
    <xf numFmtId="168" fontId="41" fillId="0" borderId="21" xfId="226" applyNumberFormat="1" applyFont="1" applyFill="1" applyBorder="1" applyAlignment="1">
      <alignment horizontal="center" vertical="center" wrapText="1"/>
      <protection/>
    </xf>
    <xf numFmtId="0" fontId="24" fillId="0" borderId="25" xfId="226" applyFont="1" applyBorder="1" applyAlignment="1">
      <alignment horizontal="left" vertical="center" wrapText="1"/>
      <protection/>
    </xf>
    <xf numFmtId="0" fontId="24" fillId="0" borderId="25" xfId="230" applyFont="1" applyBorder="1" applyAlignment="1">
      <alignment vertical="center" wrapText="1"/>
      <protection/>
    </xf>
    <xf numFmtId="0" fontId="24" fillId="0" borderId="25" xfId="221" applyFont="1" applyBorder="1" applyAlignment="1">
      <alignment vertical="center" wrapText="1"/>
      <protection/>
    </xf>
    <xf numFmtId="168" fontId="41" fillId="0" borderId="21" xfId="221" applyNumberFormat="1" applyFont="1" applyFill="1" applyBorder="1" applyAlignment="1">
      <alignment horizontal="center" vertical="center"/>
      <protection/>
    </xf>
    <xf numFmtId="0" fontId="24" fillId="0" borderId="26" xfId="221" applyFont="1" applyBorder="1" applyAlignment="1">
      <alignment vertical="center" wrapText="1"/>
      <protection/>
    </xf>
    <xf numFmtId="168" fontId="24" fillId="10" borderId="23" xfId="230" applyNumberFormat="1" applyFont="1" applyFill="1" applyBorder="1" applyAlignment="1">
      <alignment horizontal="center" vertical="center" wrapText="1"/>
      <protection/>
    </xf>
    <xf numFmtId="168" fontId="24" fillId="0" borderId="23" xfId="221" applyNumberFormat="1" applyFont="1" applyFill="1" applyBorder="1" applyAlignment="1">
      <alignment horizontal="center" vertical="center" wrapText="1"/>
      <protection/>
    </xf>
    <xf numFmtId="168" fontId="41" fillId="0" borderId="23" xfId="221" applyNumberFormat="1" applyFont="1" applyFill="1" applyBorder="1" applyAlignment="1">
      <alignment horizontal="center" vertical="center" wrapText="1"/>
      <protection/>
    </xf>
    <xf numFmtId="168" fontId="41" fillId="0" borderId="24" xfId="221" applyNumberFormat="1" applyFont="1" applyFill="1" applyBorder="1" applyAlignment="1">
      <alignment horizontal="center" vertical="center"/>
      <protection/>
    </xf>
    <xf numFmtId="49" fontId="34" fillId="0" borderId="18" xfId="219" applyNumberFormat="1" applyFont="1" applyFill="1" applyBorder="1" applyAlignment="1">
      <alignment horizontal="center" vertical="center" wrapText="1"/>
      <protection/>
    </xf>
    <xf numFmtId="49" fontId="34" fillId="0" borderId="21" xfId="219" applyNumberFormat="1" applyFont="1" applyFill="1" applyBorder="1" applyAlignment="1">
      <alignment horizontal="center" vertical="center" wrapText="1"/>
      <protection/>
    </xf>
    <xf numFmtId="168" fontId="34" fillId="0" borderId="18" xfId="219" applyNumberFormat="1" applyFont="1" applyFill="1" applyBorder="1" applyAlignment="1">
      <alignment horizontal="center" vertical="center"/>
      <protection/>
    </xf>
    <xf numFmtId="168" fontId="34" fillId="0" borderId="21" xfId="219" applyNumberFormat="1" applyFont="1" applyFill="1" applyBorder="1" applyAlignment="1">
      <alignment horizontal="center" vertical="center"/>
      <protection/>
    </xf>
    <xf numFmtId="0" fontId="43" fillId="0" borderId="19" xfId="219" applyFont="1" applyBorder="1" applyAlignment="1">
      <alignment vertical="center" wrapText="1"/>
      <protection/>
    </xf>
    <xf numFmtId="168" fontId="39" fillId="0" borderId="18" xfId="219" applyNumberFormat="1" applyFont="1" applyFill="1" applyBorder="1" applyAlignment="1">
      <alignment horizontal="center" vertical="center"/>
      <protection/>
    </xf>
    <xf numFmtId="168" fontId="39" fillId="0" borderId="21" xfId="219" applyNumberFormat="1" applyFont="1" applyFill="1" applyBorder="1" applyAlignment="1">
      <alignment horizontal="center" vertical="center"/>
      <protection/>
    </xf>
    <xf numFmtId="0" fontId="4" fillId="0" borderId="19" xfId="219" applyFont="1" applyFill="1" applyBorder="1" applyAlignment="1">
      <alignment horizontal="left" vertical="center" wrapText="1"/>
      <protection/>
    </xf>
    <xf numFmtId="0" fontId="43" fillId="0" borderId="19" xfId="219" applyFont="1" applyFill="1" applyBorder="1" applyAlignment="1">
      <alignment horizontal="left" vertical="center" wrapText="1"/>
      <protection/>
    </xf>
    <xf numFmtId="0" fontId="25" fillId="58" borderId="27" xfId="231" applyFont="1" applyFill="1" applyBorder="1" applyAlignment="1">
      <alignment horizontal="center" vertical="center" wrapText="1"/>
      <protection/>
    </xf>
    <xf numFmtId="0" fontId="25" fillId="58" borderId="28" xfId="231" applyFont="1" applyFill="1" applyBorder="1" applyAlignment="1">
      <alignment horizontal="center" vertical="center" wrapText="1"/>
      <protection/>
    </xf>
    <xf numFmtId="0" fontId="25" fillId="58" borderId="29" xfId="231" applyFont="1" applyFill="1" applyBorder="1" applyAlignment="1">
      <alignment horizontal="center" vertical="center" wrapText="1"/>
      <protection/>
    </xf>
    <xf numFmtId="0" fontId="25" fillId="58" borderId="30" xfId="231" applyFont="1" applyFill="1" applyBorder="1" applyAlignment="1">
      <alignment horizontal="center" vertical="center" wrapText="1"/>
      <protection/>
    </xf>
    <xf numFmtId="0" fontId="22" fillId="58" borderId="31" xfId="231" applyFont="1" applyFill="1" applyBorder="1" applyAlignment="1">
      <alignment vertical="center"/>
      <protection/>
    </xf>
    <xf numFmtId="3" fontId="3" fillId="58" borderId="32" xfId="225" applyNumberFormat="1" applyFont="1" applyFill="1" applyBorder="1" applyAlignment="1" applyProtection="1">
      <alignment horizontal="center" vertical="center"/>
      <protection locked="0"/>
    </xf>
    <xf numFmtId="168" fontId="22" fillId="58" borderId="33" xfId="231" applyNumberFormat="1" applyFont="1" applyFill="1" applyBorder="1" applyAlignment="1">
      <alignment horizontal="center" vertical="center"/>
      <protection/>
    </xf>
    <xf numFmtId="3" fontId="22" fillId="58" borderId="33" xfId="231" applyNumberFormat="1" applyFont="1" applyFill="1" applyBorder="1" applyAlignment="1">
      <alignment horizontal="center" vertical="center"/>
      <protection/>
    </xf>
    <xf numFmtId="3" fontId="3" fillId="58" borderId="33" xfId="224" applyNumberFormat="1" applyFont="1" applyFill="1" applyBorder="1" applyAlignment="1" applyProtection="1">
      <alignment horizontal="center" vertical="center"/>
      <protection/>
    </xf>
    <xf numFmtId="168" fontId="56" fillId="58" borderId="33" xfId="224" applyNumberFormat="1" applyFont="1" applyFill="1" applyBorder="1" applyAlignment="1" applyProtection="1">
      <alignment horizontal="center" vertical="center"/>
      <protection/>
    </xf>
    <xf numFmtId="168" fontId="56" fillId="58" borderId="34" xfId="224" applyNumberFormat="1" applyFont="1" applyFill="1" applyBorder="1" applyAlignment="1" applyProtection="1">
      <alignment horizontal="center" vertical="center"/>
      <protection/>
    </xf>
    <xf numFmtId="0" fontId="78" fillId="58" borderId="35" xfId="231" applyFont="1" applyFill="1" applyBorder="1" applyAlignment="1">
      <alignment horizontal="left" vertical="center"/>
      <protection/>
    </xf>
    <xf numFmtId="3" fontId="79" fillId="58" borderId="36" xfId="225" applyNumberFormat="1" applyFont="1" applyFill="1" applyBorder="1" applyAlignment="1" applyProtection="1">
      <alignment horizontal="center" vertical="center"/>
      <protection locked="0"/>
    </xf>
    <xf numFmtId="168" fontId="78" fillId="58" borderId="37" xfId="231" applyNumberFormat="1" applyFont="1" applyFill="1" applyBorder="1" applyAlignment="1">
      <alignment horizontal="center" vertical="center"/>
      <protection/>
    </xf>
    <xf numFmtId="3" fontId="78" fillId="58" borderId="37" xfId="231" applyNumberFormat="1" applyFont="1" applyFill="1" applyBorder="1" applyAlignment="1">
      <alignment horizontal="center" vertical="center"/>
      <protection/>
    </xf>
    <xf numFmtId="3" fontId="79" fillId="58" borderId="37" xfId="224" applyNumberFormat="1" applyFont="1" applyFill="1" applyBorder="1" applyAlignment="1" applyProtection="1">
      <alignment horizontal="center" vertical="center"/>
      <protection/>
    </xf>
    <xf numFmtId="168" fontId="80" fillId="58" borderId="37" xfId="224" applyNumberFormat="1" applyFont="1" applyFill="1" applyBorder="1" applyAlignment="1" applyProtection="1">
      <alignment horizontal="center" vertical="center"/>
      <protection/>
    </xf>
    <xf numFmtId="168" fontId="80" fillId="58" borderId="38" xfId="224" applyNumberFormat="1" applyFont="1" applyFill="1" applyBorder="1" applyAlignment="1" applyProtection="1">
      <alignment horizontal="center" vertical="center"/>
      <protection/>
    </xf>
    <xf numFmtId="0" fontId="4" fillId="10" borderId="39" xfId="219" applyFont="1" applyFill="1" applyBorder="1" applyAlignment="1">
      <alignment horizontal="left" vertical="center" wrapText="1"/>
      <protection/>
    </xf>
    <xf numFmtId="168" fontId="34" fillId="0" borderId="40" xfId="219" applyNumberFormat="1" applyFont="1" applyFill="1" applyBorder="1" applyAlignment="1">
      <alignment horizontal="center" vertical="center"/>
      <protection/>
    </xf>
    <xf numFmtId="168" fontId="34" fillId="0" borderId="41" xfId="219" applyNumberFormat="1" applyFont="1" applyFill="1" applyBorder="1" applyAlignment="1">
      <alignment horizontal="center" vertical="center"/>
      <protection/>
    </xf>
    <xf numFmtId="0" fontId="43" fillId="0" borderId="27" xfId="219" applyFont="1" applyFill="1" applyBorder="1" applyAlignment="1">
      <alignment horizontal="left" vertical="center" wrapText="1"/>
      <protection/>
    </xf>
    <xf numFmtId="168" fontId="39" fillId="0" borderId="28" xfId="219" applyNumberFormat="1" applyFont="1" applyFill="1" applyBorder="1" applyAlignment="1">
      <alignment horizontal="center" vertical="center"/>
      <protection/>
    </xf>
    <xf numFmtId="168" fontId="39" fillId="0" borderId="30" xfId="219" applyNumberFormat="1" applyFont="1" applyFill="1" applyBorder="1" applyAlignment="1">
      <alignment horizontal="center" vertical="center"/>
      <protection/>
    </xf>
    <xf numFmtId="0" fontId="4" fillId="0" borderId="42" xfId="219" applyFont="1" applyFill="1" applyBorder="1" applyAlignment="1">
      <alignment horizontal="left" vertical="center" wrapText="1"/>
      <protection/>
    </xf>
    <xf numFmtId="168" fontId="34" fillId="0" borderId="43" xfId="219" applyNumberFormat="1" applyFont="1" applyFill="1" applyBorder="1" applyAlignment="1">
      <alignment horizontal="center" vertical="center"/>
      <protection/>
    </xf>
    <xf numFmtId="168" fontId="34" fillId="0" borderId="44" xfId="219" applyNumberFormat="1" applyFont="1" applyFill="1" applyBorder="1" applyAlignment="1">
      <alignment horizontal="center" vertical="center"/>
      <protection/>
    </xf>
    <xf numFmtId="0" fontId="34" fillId="0" borderId="45" xfId="219" applyFont="1" applyFill="1" applyBorder="1" applyAlignment="1">
      <alignment horizontal="center" vertical="center" wrapText="1"/>
      <protection/>
    </xf>
    <xf numFmtId="0" fontId="34" fillId="0" borderId="46" xfId="219" applyFont="1" applyFill="1" applyBorder="1" applyAlignment="1">
      <alignment horizontal="center" vertical="center" wrapText="1"/>
      <protection/>
    </xf>
    <xf numFmtId="0" fontId="49" fillId="0" borderId="47" xfId="219" applyFont="1" applyBorder="1" applyAlignment="1">
      <alignment horizontal="center" vertical="center" wrapText="1"/>
      <protection/>
    </xf>
    <xf numFmtId="0" fontId="49" fillId="0" borderId="48" xfId="219" applyFont="1" applyBorder="1" applyAlignment="1">
      <alignment horizontal="center" vertical="center" wrapText="1"/>
      <protection/>
    </xf>
    <xf numFmtId="0" fontId="53" fillId="0" borderId="0" xfId="219" applyFont="1" applyAlignment="1">
      <alignment horizontal="center" vertical="center" wrapText="1"/>
      <protection/>
    </xf>
    <xf numFmtId="0" fontId="50" fillId="0" borderId="0" xfId="229" applyFont="1" applyBorder="1" applyAlignment="1">
      <alignment horizontal="left" vertical="center" wrapText="1"/>
      <protection/>
    </xf>
    <xf numFmtId="0" fontId="55" fillId="0" borderId="0" xfId="230" applyFont="1" applyFill="1" applyAlignment="1">
      <alignment horizontal="center" vertical="top" wrapText="1"/>
      <protection/>
    </xf>
    <xf numFmtId="0" fontId="52" fillId="0" borderId="49" xfId="226" applyFont="1" applyBorder="1" applyAlignment="1">
      <alignment horizontal="center" vertical="center" wrapText="1"/>
      <protection/>
    </xf>
    <xf numFmtId="0" fontId="52" fillId="0" borderId="33" xfId="226" applyFont="1" applyBorder="1" applyAlignment="1">
      <alignment horizontal="center" vertical="center" wrapText="1"/>
      <protection/>
    </xf>
    <xf numFmtId="0" fontId="24" fillId="0" borderId="49" xfId="221" applyFont="1" applyFill="1" applyBorder="1" applyAlignment="1">
      <alignment horizontal="center" vertical="center" wrapText="1"/>
      <protection/>
    </xf>
    <xf numFmtId="0" fontId="24" fillId="0" borderId="33" xfId="221" applyFont="1" applyFill="1" applyBorder="1" applyAlignment="1">
      <alignment horizontal="center" vertical="center" wrapText="1"/>
      <protection/>
    </xf>
    <xf numFmtId="0" fontId="24" fillId="0" borderId="50" xfId="230" applyFont="1" applyBorder="1" applyAlignment="1">
      <alignment horizontal="center" vertical="center" wrapText="1"/>
      <protection/>
    </xf>
    <xf numFmtId="0" fontId="24" fillId="0" borderId="51" xfId="230" applyFont="1" applyBorder="1" applyAlignment="1">
      <alignment horizontal="center" vertical="center" wrapText="1"/>
      <protection/>
    </xf>
    <xf numFmtId="0" fontId="24" fillId="0" borderId="52" xfId="230" applyFont="1" applyBorder="1" applyAlignment="1">
      <alignment horizontal="center" vertical="center" wrapText="1"/>
      <protection/>
    </xf>
    <xf numFmtId="0" fontId="52" fillId="0" borderId="53" xfId="226" applyFont="1" applyBorder="1" applyAlignment="1">
      <alignment horizontal="center" vertical="center" wrapText="1"/>
      <protection/>
    </xf>
    <xf numFmtId="0" fontId="52" fillId="0" borderId="34" xfId="226" applyFont="1" applyBorder="1" applyAlignment="1">
      <alignment horizontal="center" vertical="center" wrapText="1"/>
      <protection/>
    </xf>
    <xf numFmtId="0" fontId="51" fillId="0" borderId="0" xfId="226" applyFont="1" applyFill="1" applyAlignment="1">
      <alignment horizontal="right" vertical="top"/>
      <protection/>
    </xf>
    <xf numFmtId="0" fontId="54" fillId="0" borderId="0" xfId="226" applyFont="1" applyAlignment="1">
      <alignment horizontal="center" vertical="top" wrapText="1"/>
      <protection/>
    </xf>
    <xf numFmtId="0" fontId="54" fillId="0" borderId="0" xfId="230" applyFont="1" applyFill="1" applyAlignment="1">
      <alignment horizontal="center" vertical="top" wrapText="1"/>
      <protection/>
    </xf>
    <xf numFmtId="0" fontId="24" fillId="0" borderId="54" xfId="221" applyFont="1" applyFill="1" applyBorder="1" applyAlignment="1">
      <alignment horizontal="center" vertical="center" wrapText="1"/>
      <protection/>
    </xf>
    <xf numFmtId="0" fontId="24" fillId="0" borderId="25" xfId="221" applyFont="1" applyFill="1" applyBorder="1" applyAlignment="1">
      <alignment horizontal="center" vertical="center" wrapText="1"/>
      <protection/>
    </xf>
    <xf numFmtId="0" fontId="24" fillId="0" borderId="55" xfId="226" applyFont="1" applyBorder="1" applyAlignment="1">
      <alignment horizontal="center" vertical="center" wrapText="1"/>
      <protection/>
    </xf>
    <xf numFmtId="0" fontId="24" fillId="0" borderId="3" xfId="226" applyFont="1" applyBorder="1" applyAlignment="1">
      <alignment horizontal="center" vertical="center" wrapText="1"/>
      <protection/>
    </xf>
    <xf numFmtId="0" fontId="22" fillId="58" borderId="55" xfId="231" applyFont="1" applyFill="1" applyBorder="1" applyAlignment="1">
      <alignment horizontal="center" vertical="center" wrapText="1"/>
      <protection/>
    </xf>
    <xf numFmtId="1" fontId="3" fillId="58" borderId="56" xfId="224" applyNumberFormat="1" applyFont="1" applyFill="1" applyBorder="1" applyAlignment="1" applyProtection="1">
      <alignment horizontal="center" vertical="center" wrapText="1"/>
      <protection locked="0"/>
    </xf>
    <xf numFmtId="1" fontId="3" fillId="58" borderId="57" xfId="224" applyNumberFormat="1" applyFont="1" applyFill="1" applyBorder="1" applyAlignment="1" applyProtection="1">
      <alignment horizontal="center" vertical="center" wrapText="1"/>
      <protection locked="0"/>
    </xf>
    <xf numFmtId="1" fontId="3" fillId="58" borderId="58" xfId="224" applyNumberFormat="1" applyFont="1" applyFill="1" applyBorder="1" applyAlignment="1" applyProtection="1">
      <alignment horizontal="center" vertical="center" wrapText="1"/>
      <protection locked="0"/>
    </xf>
    <xf numFmtId="1" fontId="3" fillId="58" borderId="56" xfId="225" applyNumberFormat="1" applyFont="1" applyFill="1" applyBorder="1" applyAlignment="1" applyProtection="1">
      <alignment horizontal="center" vertical="center" wrapText="1"/>
      <protection/>
    </xf>
    <xf numFmtId="1" fontId="3" fillId="58" borderId="57" xfId="225" applyNumberFormat="1" applyFont="1" applyFill="1" applyBorder="1" applyAlignment="1" applyProtection="1">
      <alignment horizontal="center" vertical="center" wrapText="1"/>
      <protection/>
    </xf>
    <xf numFmtId="1" fontId="3" fillId="58" borderId="59" xfId="225" applyNumberFormat="1" applyFont="1" applyFill="1" applyBorder="1" applyAlignment="1" applyProtection="1">
      <alignment horizontal="center" vertical="center" wrapText="1"/>
      <protection/>
    </xf>
    <xf numFmtId="0" fontId="53" fillId="58" borderId="0" xfId="231" applyFont="1" applyFill="1" applyAlignment="1">
      <alignment horizontal="center" vertical="center" wrapText="1"/>
      <protection/>
    </xf>
    <xf numFmtId="0" fontId="22" fillId="58" borderId="60" xfId="231" applyFont="1" applyFill="1" applyBorder="1" applyAlignment="1">
      <alignment horizontal="center" vertical="center" wrapText="1"/>
      <protection/>
    </xf>
    <xf numFmtId="0" fontId="22" fillId="58" borderId="19" xfId="231" applyFont="1" applyFill="1" applyBorder="1" applyAlignment="1">
      <alignment horizontal="center" vertical="center" wrapText="1"/>
      <protection/>
    </xf>
    <xf numFmtId="0" fontId="27" fillId="58" borderId="61" xfId="231" applyFont="1" applyFill="1" applyBorder="1" applyAlignment="1">
      <alignment horizontal="center" vertical="center" wrapText="1"/>
      <protection/>
    </xf>
    <xf numFmtId="0" fontId="27" fillId="58" borderId="55" xfId="231" applyFont="1" applyFill="1" applyBorder="1" applyAlignment="1">
      <alignment horizontal="center" vertical="center" wrapText="1"/>
      <protection/>
    </xf>
  </cellXfs>
  <cellStyles count="245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1 2" xfId="24"/>
    <cellStyle name="20% - Акцент1_!!!Диограми" xfId="25"/>
    <cellStyle name="20% - Акцент2" xfId="26"/>
    <cellStyle name="20% — акцент2" xfId="27"/>
    <cellStyle name="20% - Акцент2 2" xfId="28"/>
    <cellStyle name="20% - Акцент2_!!!Диограми" xfId="29"/>
    <cellStyle name="20% - Акцент3" xfId="30"/>
    <cellStyle name="20% — акцент3" xfId="31"/>
    <cellStyle name="20% - Акцент3 2" xfId="32"/>
    <cellStyle name="20% - Акцент3_!!!Диограми" xfId="33"/>
    <cellStyle name="20% - Акцент4" xfId="34"/>
    <cellStyle name="20% — акцент4" xfId="35"/>
    <cellStyle name="20% - Акцент4 2" xfId="36"/>
    <cellStyle name="20% - Акцент4_!!!Диограми" xfId="37"/>
    <cellStyle name="20% - Акцент5" xfId="38"/>
    <cellStyle name="20% — акцент5" xfId="39"/>
    <cellStyle name="20% - Акцент5 2" xfId="40"/>
    <cellStyle name="20% - Акцент5_01.07 Ваучери (в розрізі прфесій)" xfId="41"/>
    <cellStyle name="20% - Акцент6" xfId="42"/>
    <cellStyle name="20% — акцент6" xfId="43"/>
    <cellStyle name="20% - Акцент6 2" xfId="44"/>
    <cellStyle name="20% - Акцент6_!!!Диограми" xfId="45"/>
    <cellStyle name="20% – Акцентування1" xfId="46"/>
    <cellStyle name="20% – Акцентування2" xfId="47"/>
    <cellStyle name="20% – Акцентування3" xfId="48"/>
    <cellStyle name="20% – Акцентування4" xfId="49"/>
    <cellStyle name="20% – Акцентування5" xfId="50"/>
    <cellStyle name="20% – Акцентування6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Акцент1" xfId="58"/>
    <cellStyle name="40% — акцент1" xfId="59"/>
    <cellStyle name="40% - Акцент1 2" xfId="60"/>
    <cellStyle name="40% - Акцент1_!!!Диограми" xfId="61"/>
    <cellStyle name="40% - Акцент2" xfId="62"/>
    <cellStyle name="40% — акцент2" xfId="63"/>
    <cellStyle name="40% - Акцент2 2" xfId="64"/>
    <cellStyle name="40% - Акцент2_01.07 Ваучери (в розрізі прфесій)" xfId="65"/>
    <cellStyle name="40% - Акцент3" xfId="66"/>
    <cellStyle name="40% — акцент3" xfId="67"/>
    <cellStyle name="40% - Акцент3 2" xfId="68"/>
    <cellStyle name="40% - Акцент3_!!!Диограми" xfId="69"/>
    <cellStyle name="40% - Акцент4" xfId="70"/>
    <cellStyle name="40% — акцент4" xfId="71"/>
    <cellStyle name="40% - Акцент4 2" xfId="72"/>
    <cellStyle name="40% - Акцент4_!!!Диограми" xfId="73"/>
    <cellStyle name="40% - Акцент5" xfId="74"/>
    <cellStyle name="40% — акцент5" xfId="75"/>
    <cellStyle name="40% - Акцент5 2" xfId="76"/>
    <cellStyle name="40% - Акцент5_!!!Диограми" xfId="77"/>
    <cellStyle name="40% - Акцент6" xfId="78"/>
    <cellStyle name="40% — акцент6" xfId="79"/>
    <cellStyle name="40% - Акцент6 2" xfId="80"/>
    <cellStyle name="40% - Акцент6_!!!Диограми" xfId="81"/>
    <cellStyle name="40% – Акцентування1" xfId="82"/>
    <cellStyle name="40% – Акцентування2" xfId="83"/>
    <cellStyle name="40% – Акцентування3" xfId="84"/>
    <cellStyle name="40% – Акцентування4" xfId="85"/>
    <cellStyle name="40% – Акцентування5" xfId="86"/>
    <cellStyle name="40% – Акцентування6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Акцент1" xfId="94"/>
    <cellStyle name="60% — акцент1" xfId="95"/>
    <cellStyle name="60% - Акцент1 2" xfId="96"/>
    <cellStyle name="60% - Акцент1_!!!Диограми" xfId="97"/>
    <cellStyle name="60% - Акцент2" xfId="98"/>
    <cellStyle name="60% — акцент2" xfId="99"/>
    <cellStyle name="60% - Акцент2 2" xfId="100"/>
    <cellStyle name="60% - Акцент2_!!!Диограми" xfId="101"/>
    <cellStyle name="60% - Акцент3" xfId="102"/>
    <cellStyle name="60% — акцент3" xfId="103"/>
    <cellStyle name="60% - Акцент3 2" xfId="104"/>
    <cellStyle name="60% - Акцент3_!!!Диограми" xfId="105"/>
    <cellStyle name="60% - Акцент4" xfId="106"/>
    <cellStyle name="60% — акцент4" xfId="107"/>
    <cellStyle name="60% - Акцент4 2" xfId="108"/>
    <cellStyle name="60% - Акцент4_!!!Диограми" xfId="109"/>
    <cellStyle name="60% - Акцент5" xfId="110"/>
    <cellStyle name="60% — акцент5" xfId="111"/>
    <cellStyle name="60% - Акцент5 2" xfId="112"/>
    <cellStyle name="60% - Акцент5_!!!Диограми" xfId="113"/>
    <cellStyle name="60% - Акцент6" xfId="114"/>
    <cellStyle name="60% — акцент6" xfId="115"/>
    <cellStyle name="60% - Акцент6 2" xfId="116"/>
    <cellStyle name="60% - Акцент6_!!!Диограми" xfId="117"/>
    <cellStyle name="60% – Акцентування1" xfId="118"/>
    <cellStyle name="60% – Акцентування2" xfId="119"/>
    <cellStyle name="60% – Акцентування3" xfId="120"/>
    <cellStyle name="60% – Акцентування4" xfId="121"/>
    <cellStyle name="60% – Акцентування5" xfId="122"/>
    <cellStyle name="60% – Акцентування6" xfId="123"/>
    <cellStyle name="Accent1" xfId="124"/>
    <cellStyle name="Accent2" xfId="125"/>
    <cellStyle name="Accent3" xfId="126"/>
    <cellStyle name="Accent4" xfId="127"/>
    <cellStyle name="Accent5" xfId="128"/>
    <cellStyle name="Accent6" xfId="129"/>
    <cellStyle name="Bad" xfId="130"/>
    <cellStyle name="Calculation" xfId="131"/>
    <cellStyle name="Check Cell" xfId="132"/>
    <cellStyle name="Excel Built-in Normal" xfId="133"/>
    <cellStyle name="Explanatory Text" xfId="134"/>
    <cellStyle name="fEr" xfId="135"/>
    <cellStyle name="fHead" xfId="136"/>
    <cellStyle name="Good" xfId="137"/>
    <cellStyle name="Heading 1" xfId="138"/>
    <cellStyle name="Heading 2" xfId="139"/>
    <cellStyle name="Heading 3" xfId="140"/>
    <cellStyle name="Heading 4" xfId="141"/>
    <cellStyle name="Input" xfId="142"/>
    <cellStyle name="Linked Cell" xfId="143"/>
    <cellStyle name="Neutral" xfId="144"/>
    <cellStyle name="Normal 2" xfId="145"/>
    <cellStyle name="Normal_Sheet1" xfId="146"/>
    <cellStyle name="Note" xfId="147"/>
    <cellStyle name="Output" xfId="148"/>
    <cellStyle name="Title" xfId="149"/>
    <cellStyle name="Total" xfId="150"/>
    <cellStyle name="vDa" xfId="151"/>
    <cellStyle name="vHl" xfId="152"/>
    <cellStyle name="vN0" xfId="153"/>
    <cellStyle name="vSt" xfId="154"/>
    <cellStyle name="Warning Text" xfId="155"/>
    <cellStyle name="Акцент1" xfId="156"/>
    <cellStyle name="Акцент1 2" xfId="157"/>
    <cellStyle name="Акцент1_!!!Диограми" xfId="158"/>
    <cellStyle name="Акцент2" xfId="159"/>
    <cellStyle name="Акцент2 2" xfId="160"/>
    <cellStyle name="Акцент2_!!!Диограми" xfId="161"/>
    <cellStyle name="Акцент3" xfId="162"/>
    <cellStyle name="Акцент3 2" xfId="163"/>
    <cellStyle name="Акцент3_!!!Диограми" xfId="164"/>
    <cellStyle name="Акцент4" xfId="165"/>
    <cellStyle name="Акцент4 2" xfId="166"/>
    <cellStyle name="Акцент4_!!!Диограми" xfId="167"/>
    <cellStyle name="Акцент5" xfId="168"/>
    <cellStyle name="Акцент5 2" xfId="169"/>
    <cellStyle name="Акцент5_01.07 Ваучери (в розрізі прфесій)" xfId="170"/>
    <cellStyle name="Акцент6" xfId="171"/>
    <cellStyle name="Акцент6 2" xfId="172"/>
    <cellStyle name="Акцент6_!!!Диограми" xfId="173"/>
    <cellStyle name="Акцентування1" xfId="174"/>
    <cellStyle name="Акцентування2" xfId="175"/>
    <cellStyle name="Акцентування3" xfId="176"/>
    <cellStyle name="Акцентування4" xfId="177"/>
    <cellStyle name="Акцентування5" xfId="178"/>
    <cellStyle name="Акцентування6" xfId="179"/>
    <cellStyle name="Ввод " xfId="180"/>
    <cellStyle name="Ввод  2" xfId="181"/>
    <cellStyle name="Вывод" xfId="182"/>
    <cellStyle name="Вывод 2" xfId="183"/>
    <cellStyle name="Вывод_!!!Диограми" xfId="184"/>
    <cellStyle name="Вычисление" xfId="185"/>
    <cellStyle name="Вычисление 2" xfId="186"/>
    <cellStyle name="Вычисление_!!!Диограми" xfId="187"/>
    <cellStyle name="Currency" xfId="188"/>
    <cellStyle name="Currency [0]" xfId="189"/>
    <cellStyle name="Заголовок 1" xfId="190"/>
    <cellStyle name="Заголовок 1 2" xfId="191"/>
    <cellStyle name="Заголовок 2" xfId="192"/>
    <cellStyle name="Заголовок 2 2" xfId="193"/>
    <cellStyle name="Заголовок 3" xfId="194"/>
    <cellStyle name="Заголовок 3 2" xfId="195"/>
    <cellStyle name="Заголовок 4" xfId="196"/>
    <cellStyle name="Заголовок 4 2" xfId="197"/>
    <cellStyle name="Звичайний 2" xfId="198"/>
    <cellStyle name="Звичайний 2 2" xfId="199"/>
    <cellStyle name="Звичайний 2 3" xfId="200"/>
    <cellStyle name="Звичайний 2_8.Блок_3 (1 ч)" xfId="201"/>
    <cellStyle name="Звичайний 3" xfId="202"/>
    <cellStyle name="Звичайний 4" xfId="203"/>
    <cellStyle name="Звичайний 5" xfId="204"/>
    <cellStyle name="Звичайний 6" xfId="205"/>
    <cellStyle name="Итог" xfId="206"/>
    <cellStyle name="Итог 2" xfId="207"/>
    <cellStyle name="Итог_!!!Диограми" xfId="208"/>
    <cellStyle name="Контрольная ячейка" xfId="209"/>
    <cellStyle name="Контрольная ячейка 2" xfId="210"/>
    <cellStyle name="Название" xfId="211"/>
    <cellStyle name="Название 2" xfId="212"/>
    <cellStyle name="Нейтральный" xfId="213"/>
    <cellStyle name="Нейтральный 2" xfId="214"/>
    <cellStyle name="Нейтральный_!!!Диограми" xfId="215"/>
    <cellStyle name="Обчислення" xfId="216"/>
    <cellStyle name="Обычный 2" xfId="217"/>
    <cellStyle name="Обычный 3" xfId="218"/>
    <cellStyle name="Обычный 4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Обычный_06" xfId="225"/>
    <cellStyle name="Обычный_4 категории вмесмте СОЦ_УРАЗЛИВІ__ТАБО_4 категорії Квота!!!_2014 рік" xfId="226"/>
    <cellStyle name="Обычный_TБЛ-12~1" xfId="227"/>
    <cellStyle name="Обычный_АктЗах_5%квот Оксана" xfId="228"/>
    <cellStyle name="Обычный_Иванова_1.03.05 2" xfId="229"/>
    <cellStyle name="Обычный_Перевірка_Молодь_до 18 років" xfId="230"/>
    <cellStyle name="Обычный_Табл. 3.15" xfId="231"/>
    <cellStyle name="Підсумок" xfId="232"/>
    <cellStyle name="Плохой" xfId="233"/>
    <cellStyle name="Плохой 2" xfId="234"/>
    <cellStyle name="Плохой_!!!Диограми" xfId="235"/>
    <cellStyle name="Поганий" xfId="236"/>
    <cellStyle name="Пояснение" xfId="237"/>
    <cellStyle name="Пояснение 2" xfId="238"/>
    <cellStyle name="Пояснение_01.07 Ваучери (в розрізі прфесій)" xfId="239"/>
    <cellStyle name="Примечание" xfId="240"/>
    <cellStyle name="Примечание 2" xfId="241"/>
    <cellStyle name="Примітка" xfId="242"/>
    <cellStyle name="Percent" xfId="243"/>
    <cellStyle name="Результат" xfId="244"/>
    <cellStyle name="Связанная ячейка" xfId="245"/>
    <cellStyle name="Связанная ячейка 2" xfId="246"/>
    <cellStyle name="Середній" xfId="247"/>
    <cellStyle name="Стиль 1" xfId="248"/>
    <cellStyle name="Текст пояснення" xfId="249"/>
    <cellStyle name="Текст предупреждения" xfId="250"/>
    <cellStyle name="Текст предупреждения 2" xfId="251"/>
    <cellStyle name="Тысячи [0]_Анализ" xfId="252"/>
    <cellStyle name="Тысячи_Анализ" xfId="253"/>
    <cellStyle name="Comma" xfId="254"/>
    <cellStyle name="Comma [0]" xfId="255"/>
    <cellStyle name="ФинᎰнсовый_Лист1 (3)_1" xfId="256"/>
    <cellStyle name="Хороший" xfId="257"/>
    <cellStyle name="Хороший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7.875" defaultRowHeight="12.75"/>
  <cols>
    <col min="1" max="1" width="45.25390625" style="12" customWidth="1"/>
    <col min="2" max="3" width="37.75390625" style="20" customWidth="1"/>
    <col min="4" max="16384" width="7.875" style="12" customWidth="1"/>
  </cols>
  <sheetData>
    <row r="1" spans="1:3" ht="51.75" customHeight="1">
      <c r="A1" s="115" t="s">
        <v>64</v>
      </c>
      <c r="B1" s="115"/>
      <c r="C1" s="115"/>
    </row>
    <row r="2" spans="1:3" ht="18.75" customHeight="1" thickBot="1">
      <c r="A2" s="13"/>
      <c r="B2" s="14"/>
      <c r="C2" s="14"/>
    </row>
    <row r="3" spans="1:3" s="15" customFormat="1" ht="44.25" customHeight="1">
      <c r="A3" s="113"/>
      <c r="B3" s="111" t="s">
        <v>8</v>
      </c>
      <c r="C3" s="112"/>
    </row>
    <row r="4" spans="1:3" s="15" customFormat="1" ht="40.5" customHeight="1" thickBot="1">
      <c r="A4" s="114"/>
      <c r="B4" s="75" t="s">
        <v>65</v>
      </c>
      <c r="C4" s="76" t="s">
        <v>63</v>
      </c>
    </row>
    <row r="5" spans="1:3" s="15" customFormat="1" ht="65.25" customHeight="1" thickTop="1">
      <c r="A5" s="102" t="s">
        <v>24</v>
      </c>
      <c r="B5" s="103">
        <v>880.2</v>
      </c>
      <c r="C5" s="104">
        <v>872.8</v>
      </c>
    </row>
    <row r="6" spans="1:3" s="15" customFormat="1" ht="49.5" customHeight="1">
      <c r="A6" s="79" t="s">
        <v>9</v>
      </c>
      <c r="B6" s="80">
        <v>58.5</v>
      </c>
      <c r="C6" s="81">
        <v>58.4</v>
      </c>
    </row>
    <row r="7" spans="1:3" s="15" customFormat="1" ht="54" customHeight="1">
      <c r="A7" s="82" t="s">
        <v>10</v>
      </c>
      <c r="B7" s="77">
        <v>760.7</v>
      </c>
      <c r="C7" s="78">
        <v>750.3</v>
      </c>
    </row>
    <row r="8" spans="1:3" s="15" customFormat="1" ht="40.5" customHeight="1">
      <c r="A8" s="83" t="s">
        <v>11</v>
      </c>
      <c r="B8" s="80">
        <v>50.6</v>
      </c>
      <c r="C8" s="81">
        <v>50.2</v>
      </c>
    </row>
    <row r="9" spans="1:3" s="15" customFormat="1" ht="68.25" customHeight="1">
      <c r="A9" s="82" t="s">
        <v>31</v>
      </c>
      <c r="B9" s="77">
        <v>119.5</v>
      </c>
      <c r="C9" s="78">
        <v>122.5</v>
      </c>
    </row>
    <row r="10" spans="1:3" s="15" customFormat="1" ht="51" customHeight="1" thickBot="1">
      <c r="A10" s="105" t="s">
        <v>12</v>
      </c>
      <c r="B10" s="106">
        <v>13.6</v>
      </c>
      <c r="C10" s="107">
        <v>14</v>
      </c>
    </row>
    <row r="11" spans="1:3" s="15" customFormat="1" ht="52.5" customHeight="1" thickBot="1" thickTop="1">
      <c r="A11" s="108" t="s">
        <v>13</v>
      </c>
      <c r="B11" s="109">
        <v>624.6</v>
      </c>
      <c r="C11" s="110">
        <v>622.7</v>
      </c>
    </row>
    <row r="12" spans="1:3" s="16" customFormat="1" ht="26.25" customHeight="1">
      <c r="A12" s="116" t="s">
        <v>14</v>
      </c>
      <c r="B12" s="116"/>
      <c r="C12" s="116"/>
    </row>
    <row r="13" spans="1:3" s="18" customFormat="1" ht="15">
      <c r="A13" s="17"/>
      <c r="B13" s="17"/>
      <c r="C13" s="17"/>
    </row>
    <row r="14" ht="15">
      <c r="A14" s="19"/>
    </row>
    <row r="15" ht="15">
      <c r="A15" s="19"/>
    </row>
    <row r="16" ht="15">
      <c r="A16" s="19"/>
    </row>
    <row r="17" ht="15">
      <c r="A17" s="19"/>
    </row>
    <row r="18" ht="15">
      <c r="A18" s="19"/>
    </row>
    <row r="19" ht="15">
      <c r="A19" s="19"/>
    </row>
    <row r="20" ht="15">
      <c r="A20" s="19"/>
    </row>
    <row r="21" ht="15">
      <c r="A21" s="19"/>
    </row>
    <row r="22" ht="15">
      <c r="A22" s="19"/>
    </row>
    <row r="23" ht="15">
      <c r="A23" s="19"/>
    </row>
  </sheetData>
  <sheetProtection/>
  <mergeCells count="4">
    <mergeCell ref="B3:C3"/>
    <mergeCell ref="A3:A4"/>
    <mergeCell ref="A1:C1"/>
    <mergeCell ref="A12:C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6"/>
  <sheetViews>
    <sheetView tabSelected="1" zoomScale="66" zoomScaleNormal="66" zoomScalePageLayoutView="0" workbookViewId="0" topLeftCell="A1">
      <selection activeCell="A17" sqref="A17:IV23"/>
    </sheetView>
  </sheetViews>
  <sheetFormatPr defaultColWidth="8.00390625" defaultRowHeight="12.75"/>
  <cols>
    <col min="1" max="1" width="85.125" style="1" customWidth="1"/>
    <col min="2" max="2" width="13.00390625" style="1" customWidth="1"/>
    <col min="3" max="3" width="17.25390625" style="26" customWidth="1"/>
    <col min="4" max="4" width="10.125" style="26" customWidth="1"/>
    <col min="5" max="5" width="17.00390625" style="26" customWidth="1"/>
    <col min="6" max="6" width="10.75390625" style="1" customWidth="1"/>
    <col min="7" max="13" width="8.00390625" style="1" customWidth="1"/>
    <col min="14" max="14" width="10.875" style="1" customWidth="1"/>
    <col min="15" max="15" width="8.00390625" style="1" customWidth="1"/>
    <col min="16" max="16" width="10.00390625" style="1" customWidth="1"/>
    <col min="17" max="17" width="10.375" style="1" customWidth="1"/>
    <col min="18" max="19" width="8.00390625" style="1" customWidth="1"/>
    <col min="20" max="20" width="11.25390625" style="1" customWidth="1"/>
    <col min="21" max="16384" width="8.00390625" style="1" customWidth="1"/>
  </cols>
  <sheetData>
    <row r="1" spans="3:6" ht="8.25" customHeight="1">
      <c r="C1" s="127"/>
      <c r="D1" s="127"/>
      <c r="E1" s="127"/>
      <c r="F1" s="127"/>
    </row>
    <row r="2" spans="1:6" ht="27" customHeight="1">
      <c r="A2" s="128" t="s">
        <v>66</v>
      </c>
      <c r="B2" s="128"/>
      <c r="C2" s="128"/>
      <c r="D2" s="128"/>
      <c r="E2" s="128"/>
      <c r="F2" s="128"/>
    </row>
    <row r="3" spans="1:6" ht="28.5" customHeight="1">
      <c r="A3" s="129" t="s">
        <v>35</v>
      </c>
      <c r="B3" s="129"/>
      <c r="C3" s="129"/>
      <c r="D3" s="129"/>
      <c r="E3" s="129"/>
      <c r="F3" s="129"/>
    </row>
    <row r="4" spans="1:6" s="2" customFormat="1" ht="33.75" customHeight="1" thickBot="1">
      <c r="A4" s="117" t="s">
        <v>2</v>
      </c>
      <c r="B4" s="117"/>
      <c r="C4" s="117"/>
      <c r="D4" s="117"/>
      <c r="E4" s="117"/>
      <c r="F4" s="117"/>
    </row>
    <row r="5" spans="1:6" s="2" customFormat="1" ht="42.75" customHeight="1">
      <c r="A5" s="130" t="s">
        <v>15</v>
      </c>
      <c r="B5" s="120" t="s">
        <v>7</v>
      </c>
      <c r="C5" s="132" t="s">
        <v>5</v>
      </c>
      <c r="D5" s="118" t="s">
        <v>25</v>
      </c>
      <c r="E5" s="132" t="s">
        <v>3</v>
      </c>
      <c r="F5" s="125" t="s">
        <v>26</v>
      </c>
    </row>
    <row r="6" spans="1:6" s="2" customFormat="1" ht="37.5" customHeight="1">
      <c r="A6" s="131"/>
      <c r="B6" s="121"/>
      <c r="C6" s="133" t="s">
        <v>5</v>
      </c>
      <c r="D6" s="119"/>
      <c r="E6" s="133" t="s">
        <v>3</v>
      </c>
      <c r="F6" s="126"/>
    </row>
    <row r="7" spans="1:6" s="3" customFormat="1" ht="18.75" customHeight="1">
      <c r="A7" s="62" t="s">
        <v>0</v>
      </c>
      <c r="B7" s="30">
        <v>1</v>
      </c>
      <c r="C7" s="31">
        <v>2</v>
      </c>
      <c r="D7" s="31">
        <v>3</v>
      </c>
      <c r="E7" s="31">
        <v>4</v>
      </c>
      <c r="F7" s="63">
        <v>5</v>
      </c>
    </row>
    <row r="8" spans="1:6" s="2" customFormat="1" ht="43.5" customHeight="1">
      <c r="A8" s="64" t="s">
        <v>16</v>
      </c>
      <c r="B8" s="27">
        <v>24.043</v>
      </c>
      <c r="C8" s="21">
        <v>19.269</v>
      </c>
      <c r="D8" s="28">
        <f>100-F8</f>
        <v>80.1</v>
      </c>
      <c r="E8" s="22">
        <v>4.774</v>
      </c>
      <c r="F8" s="65">
        <f>ROUND(E8/B8*100,1)</f>
        <v>19.9</v>
      </c>
    </row>
    <row r="9" spans="1:8" s="2" customFormat="1" ht="61.5" customHeight="1">
      <c r="A9" s="66" t="s">
        <v>20</v>
      </c>
      <c r="B9" s="27">
        <v>7.119</v>
      </c>
      <c r="C9" s="21">
        <v>5.87</v>
      </c>
      <c r="D9" s="28">
        <f>C9/B9*100</f>
        <v>82.45540103947184</v>
      </c>
      <c r="E9" s="22">
        <v>1.249</v>
      </c>
      <c r="F9" s="65">
        <f aca="true" t="shared" si="0" ref="F9:F15">ROUND(E9/B9*100,1)</f>
        <v>17.5</v>
      </c>
      <c r="H9" s="23"/>
    </row>
    <row r="10" spans="1:10" s="2" customFormat="1" ht="45" customHeight="1">
      <c r="A10" s="67" t="s">
        <v>17</v>
      </c>
      <c r="B10" s="27">
        <v>3.515</v>
      </c>
      <c r="C10" s="21">
        <v>2.544</v>
      </c>
      <c r="D10" s="28">
        <f>C10/B10*100</f>
        <v>72.375533428165</v>
      </c>
      <c r="E10" s="22">
        <v>0.971</v>
      </c>
      <c r="F10" s="65">
        <f t="shared" si="0"/>
        <v>27.6</v>
      </c>
      <c r="J10" s="23"/>
    </row>
    <row r="11" spans="1:6" s="2" customFormat="1" ht="63" customHeight="1">
      <c r="A11" s="67" t="s">
        <v>18</v>
      </c>
      <c r="B11" s="27">
        <v>4.528</v>
      </c>
      <c r="C11" s="21">
        <v>3.451</v>
      </c>
      <c r="D11" s="28">
        <f>C11/B11*100</f>
        <v>76.21466431095408</v>
      </c>
      <c r="E11" s="22">
        <v>1.077</v>
      </c>
      <c r="F11" s="65">
        <f t="shared" si="0"/>
        <v>23.8</v>
      </c>
    </row>
    <row r="12" spans="1:7" s="2" customFormat="1" ht="67.5" customHeight="1">
      <c r="A12" s="67" t="s">
        <v>19</v>
      </c>
      <c r="B12" s="27">
        <v>21.294</v>
      </c>
      <c r="C12" s="21">
        <v>16.959</v>
      </c>
      <c r="D12" s="28">
        <f>C12/B12*100</f>
        <v>79.64215271907578</v>
      </c>
      <c r="E12" s="22">
        <v>4.335</v>
      </c>
      <c r="F12" s="65">
        <f t="shared" si="0"/>
        <v>20.4</v>
      </c>
      <c r="G12" s="23"/>
    </row>
    <row r="13" spans="1:7" s="2" customFormat="1" ht="27" customHeight="1">
      <c r="A13" s="67"/>
      <c r="B13" s="122" t="s">
        <v>37</v>
      </c>
      <c r="C13" s="123"/>
      <c r="D13" s="123"/>
      <c r="E13" s="123"/>
      <c r="F13" s="124"/>
      <c r="G13" s="23"/>
    </row>
    <row r="14" spans="1:7" s="2" customFormat="1" ht="51.75" customHeight="1">
      <c r="A14" s="68" t="s">
        <v>1</v>
      </c>
      <c r="B14" s="27">
        <v>14.529</v>
      </c>
      <c r="C14" s="24">
        <v>11.542</v>
      </c>
      <c r="D14" s="29">
        <f>100-F14</f>
        <v>79.4</v>
      </c>
      <c r="E14" s="24">
        <v>2.987</v>
      </c>
      <c r="F14" s="69">
        <f t="shared" si="0"/>
        <v>20.6</v>
      </c>
      <c r="G14" s="23"/>
    </row>
    <row r="15" spans="1:6" s="2" customFormat="1" ht="39.75" customHeight="1" thickBot="1">
      <c r="A15" s="70" t="s">
        <v>27</v>
      </c>
      <c r="B15" s="71">
        <v>10.754</v>
      </c>
      <c r="C15" s="72">
        <v>8.449</v>
      </c>
      <c r="D15" s="73">
        <f>100-F15</f>
        <v>78.6</v>
      </c>
      <c r="E15" s="72">
        <v>2.305</v>
      </c>
      <c r="F15" s="74">
        <f t="shared" si="0"/>
        <v>21.4</v>
      </c>
    </row>
    <row r="16" spans="1:6" s="2" customFormat="1" ht="15.75" customHeight="1">
      <c r="A16" s="1"/>
      <c r="B16" s="1"/>
      <c r="C16" s="25"/>
      <c r="D16" s="25"/>
      <c r="E16" s="25"/>
      <c r="F16" s="1"/>
    </row>
  </sheetData>
  <sheetProtection/>
  <mergeCells count="11">
    <mergeCell ref="E5:E6"/>
    <mergeCell ref="A4:F4"/>
    <mergeCell ref="D5:D6"/>
    <mergeCell ref="B5:B6"/>
    <mergeCell ref="B13:F13"/>
    <mergeCell ref="F5:F6"/>
    <mergeCell ref="C1:F1"/>
    <mergeCell ref="A2:F2"/>
    <mergeCell ref="A3:F3"/>
    <mergeCell ref="A5:A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7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W4" sqref="A4:IV7"/>
    </sheetView>
  </sheetViews>
  <sheetFormatPr defaultColWidth="9.00390625" defaultRowHeight="12.75"/>
  <cols>
    <col min="1" max="1" width="21.375" style="47" customWidth="1"/>
    <col min="2" max="2" width="10.875" style="47" customWidth="1"/>
    <col min="3" max="3" width="11.125" style="47" customWidth="1"/>
    <col min="4" max="4" width="12.75390625" style="47" customWidth="1"/>
    <col min="5" max="5" width="10.00390625" style="47" customWidth="1"/>
    <col min="6" max="6" width="11.125" style="47" customWidth="1"/>
    <col min="7" max="7" width="12.125" style="47" customWidth="1"/>
    <col min="8" max="8" width="9.25390625" style="47" customWidth="1"/>
    <col min="9" max="9" width="11.625" style="47" customWidth="1"/>
    <col min="10" max="10" width="13.00390625" style="47" customWidth="1"/>
    <col min="11" max="11" width="9.25390625" style="47" customWidth="1"/>
    <col min="12" max="12" width="11.125" style="47" customWidth="1"/>
    <col min="13" max="13" width="12.125" style="47" customWidth="1"/>
    <col min="14" max="14" width="9.375" style="47" customWidth="1"/>
    <col min="15" max="16" width="10.00390625" style="47" customWidth="1"/>
    <col min="17" max="17" width="13.125" style="47" customWidth="1"/>
    <col min="18" max="18" width="16.25390625" style="47" customWidth="1"/>
    <col min="19" max="19" width="15.875" style="47" customWidth="1"/>
    <col min="20" max="20" width="13.875" style="47" customWidth="1"/>
    <col min="21" max="21" width="17.125" style="47" customWidth="1"/>
    <col min="22" max="22" width="19.125" style="47" customWidth="1"/>
    <col min="23" max="16384" width="9.125" style="11" customWidth="1"/>
  </cols>
  <sheetData>
    <row r="1" spans="1:22" s="4" customFormat="1" ht="25.5" customHeight="1">
      <c r="A1" s="36"/>
      <c r="B1" s="141" t="s">
        <v>28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37"/>
      <c r="Q1" s="37"/>
      <c r="R1" s="37"/>
      <c r="S1" s="37"/>
      <c r="T1" s="37"/>
      <c r="U1" s="37"/>
      <c r="V1" s="37"/>
    </row>
    <row r="2" spans="1:22" s="4" customFormat="1" ht="23.25" customHeight="1">
      <c r="A2" s="36"/>
      <c r="B2" s="141" t="s">
        <v>36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37"/>
      <c r="Q2" s="37"/>
      <c r="R2" s="37"/>
      <c r="S2" s="37"/>
      <c r="T2" s="37"/>
      <c r="U2" s="37"/>
      <c r="V2" s="37"/>
    </row>
    <row r="3" spans="1:22" s="5" customFormat="1" ht="9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4" spans="1:22" s="6" customFormat="1" ht="51" customHeight="1">
      <c r="A4" s="142"/>
      <c r="B4" s="144" t="s">
        <v>21</v>
      </c>
      <c r="C4" s="145"/>
      <c r="D4" s="145"/>
      <c r="E4" s="134" t="s">
        <v>34</v>
      </c>
      <c r="F4" s="134"/>
      <c r="G4" s="134"/>
      <c r="H4" s="134" t="s">
        <v>22</v>
      </c>
      <c r="I4" s="134"/>
      <c r="J4" s="134"/>
      <c r="K4" s="134" t="s">
        <v>23</v>
      </c>
      <c r="L4" s="134"/>
      <c r="M4" s="134"/>
      <c r="N4" s="134" t="s">
        <v>6</v>
      </c>
      <c r="O4" s="134"/>
      <c r="P4" s="134"/>
      <c r="Q4" s="135" t="s">
        <v>32</v>
      </c>
      <c r="R4" s="136"/>
      <c r="S4" s="137"/>
      <c r="T4" s="138" t="s">
        <v>33</v>
      </c>
      <c r="U4" s="139"/>
      <c r="V4" s="140"/>
    </row>
    <row r="5" spans="1:22" s="32" customFormat="1" ht="49.5" customHeight="1">
      <c r="A5" s="143"/>
      <c r="B5" s="50" t="s">
        <v>7</v>
      </c>
      <c r="C5" s="41" t="s">
        <v>29</v>
      </c>
      <c r="D5" s="41" t="s">
        <v>30</v>
      </c>
      <c r="E5" s="40" t="s">
        <v>7</v>
      </c>
      <c r="F5" s="41" t="s">
        <v>29</v>
      </c>
      <c r="G5" s="41" t="s">
        <v>30</v>
      </c>
      <c r="H5" s="41" t="s">
        <v>7</v>
      </c>
      <c r="I5" s="41" t="s">
        <v>29</v>
      </c>
      <c r="J5" s="41" t="s">
        <v>30</v>
      </c>
      <c r="K5" s="41" t="s">
        <v>7</v>
      </c>
      <c r="L5" s="41" t="s">
        <v>29</v>
      </c>
      <c r="M5" s="41" t="s">
        <v>30</v>
      </c>
      <c r="N5" s="40" t="s">
        <v>7</v>
      </c>
      <c r="O5" s="41" t="s">
        <v>29</v>
      </c>
      <c r="P5" s="41" t="s">
        <v>30</v>
      </c>
      <c r="Q5" s="40" t="s">
        <v>7</v>
      </c>
      <c r="R5" s="41" t="s">
        <v>29</v>
      </c>
      <c r="S5" s="41" t="s">
        <v>30</v>
      </c>
      <c r="T5" s="40" t="s">
        <v>7</v>
      </c>
      <c r="U5" s="41" t="s">
        <v>29</v>
      </c>
      <c r="V5" s="54" t="s">
        <v>30</v>
      </c>
    </row>
    <row r="6" spans="1:22" s="7" customFormat="1" ht="11.25" customHeight="1" thickBot="1">
      <c r="A6" s="84" t="s">
        <v>4</v>
      </c>
      <c r="B6" s="85">
        <v>1</v>
      </c>
      <c r="C6" s="86">
        <v>2</v>
      </c>
      <c r="D6" s="86">
        <v>3</v>
      </c>
      <c r="E6" s="86">
        <v>1</v>
      </c>
      <c r="F6" s="86">
        <v>2</v>
      </c>
      <c r="G6" s="86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  <c r="M6" s="86">
        <v>9</v>
      </c>
      <c r="N6" s="86">
        <v>10</v>
      </c>
      <c r="O6" s="86">
        <v>11</v>
      </c>
      <c r="P6" s="86">
        <v>12</v>
      </c>
      <c r="Q6" s="86">
        <v>13</v>
      </c>
      <c r="R6" s="86">
        <v>14</v>
      </c>
      <c r="S6" s="86">
        <v>15</v>
      </c>
      <c r="T6" s="86">
        <v>16</v>
      </c>
      <c r="U6" s="86">
        <v>17</v>
      </c>
      <c r="V6" s="87">
        <v>18</v>
      </c>
    </row>
    <row r="7" spans="1:22" s="8" customFormat="1" ht="25.5" customHeight="1" thickBot="1">
      <c r="A7" s="95" t="s">
        <v>38</v>
      </c>
      <c r="B7" s="96">
        <v>24043</v>
      </c>
      <c r="C7" s="97">
        <v>80.14390883001289</v>
      </c>
      <c r="D7" s="97">
        <v>19.856091169987106</v>
      </c>
      <c r="E7" s="98">
        <v>7119</v>
      </c>
      <c r="F7" s="97">
        <v>82.45540103947184</v>
      </c>
      <c r="G7" s="97">
        <v>17.544598960528162</v>
      </c>
      <c r="H7" s="98">
        <v>3515</v>
      </c>
      <c r="I7" s="97">
        <v>72.375533428165</v>
      </c>
      <c r="J7" s="97">
        <v>27.624466571834994</v>
      </c>
      <c r="K7" s="98">
        <v>4528</v>
      </c>
      <c r="L7" s="97">
        <v>76.21466431095406</v>
      </c>
      <c r="M7" s="97">
        <v>23.785335689045937</v>
      </c>
      <c r="N7" s="98">
        <v>21294</v>
      </c>
      <c r="O7" s="97">
        <v>79.6421527190758</v>
      </c>
      <c r="P7" s="97">
        <v>20.357847280924204</v>
      </c>
      <c r="Q7" s="99">
        <v>14529</v>
      </c>
      <c r="R7" s="100">
        <v>79.44111776447106</v>
      </c>
      <c r="S7" s="100">
        <v>20.55888223552894</v>
      </c>
      <c r="T7" s="99">
        <v>10754</v>
      </c>
      <c r="U7" s="100">
        <v>78.56611493397806</v>
      </c>
      <c r="V7" s="101">
        <v>21.433885066021947</v>
      </c>
    </row>
    <row r="8" spans="1:22" s="9" customFormat="1" ht="18.75" customHeight="1">
      <c r="A8" s="88" t="s">
        <v>39</v>
      </c>
      <c r="B8" s="89">
        <v>79</v>
      </c>
      <c r="C8" s="90">
        <v>94.9367088607595</v>
      </c>
      <c r="D8" s="90">
        <v>5.063291139240507</v>
      </c>
      <c r="E8" s="91">
        <v>17</v>
      </c>
      <c r="F8" s="90">
        <v>94.11764705882352</v>
      </c>
      <c r="G8" s="90">
        <v>5.88235294117647</v>
      </c>
      <c r="H8" s="91">
        <v>10</v>
      </c>
      <c r="I8" s="90">
        <v>100</v>
      </c>
      <c r="J8" s="90">
        <v>0</v>
      </c>
      <c r="K8" s="91">
        <v>22</v>
      </c>
      <c r="L8" s="90">
        <v>100</v>
      </c>
      <c r="M8" s="90">
        <v>0</v>
      </c>
      <c r="N8" s="91">
        <v>72</v>
      </c>
      <c r="O8" s="90">
        <v>94.44444444444444</v>
      </c>
      <c r="P8" s="90">
        <v>5.555555555555555</v>
      </c>
      <c r="Q8" s="92">
        <v>48</v>
      </c>
      <c r="R8" s="93">
        <v>93.75</v>
      </c>
      <c r="S8" s="93">
        <v>6.25</v>
      </c>
      <c r="T8" s="92">
        <v>42</v>
      </c>
      <c r="U8" s="93">
        <v>95.23809523809523</v>
      </c>
      <c r="V8" s="94">
        <v>4.761904761904762</v>
      </c>
    </row>
    <row r="9" spans="1:22" s="10" customFormat="1" ht="18.75" customHeight="1">
      <c r="A9" s="52" t="s">
        <v>40</v>
      </c>
      <c r="B9" s="51">
        <v>264</v>
      </c>
      <c r="C9" s="42">
        <v>75.37878787878788</v>
      </c>
      <c r="D9" s="42">
        <v>24.62121212121212</v>
      </c>
      <c r="E9" s="43">
        <v>69</v>
      </c>
      <c r="F9" s="42">
        <v>82.6086956521739</v>
      </c>
      <c r="G9" s="42">
        <v>17.391304347826086</v>
      </c>
      <c r="H9" s="43">
        <v>25</v>
      </c>
      <c r="I9" s="42">
        <v>72</v>
      </c>
      <c r="J9" s="42">
        <v>28.000000000000004</v>
      </c>
      <c r="K9" s="43">
        <v>38</v>
      </c>
      <c r="L9" s="42">
        <v>57.89473684210527</v>
      </c>
      <c r="M9" s="42">
        <v>42.10526315789473</v>
      </c>
      <c r="N9" s="43">
        <v>249</v>
      </c>
      <c r="O9" s="42">
        <v>75.90361445783132</v>
      </c>
      <c r="P9" s="42">
        <v>24.096385542168676</v>
      </c>
      <c r="Q9" s="33">
        <v>150</v>
      </c>
      <c r="R9" s="34">
        <v>75.33333333333333</v>
      </c>
      <c r="S9" s="34">
        <v>24.666666666666668</v>
      </c>
      <c r="T9" s="33">
        <v>92</v>
      </c>
      <c r="U9" s="34">
        <v>70.65217391304348</v>
      </c>
      <c r="V9" s="55">
        <v>29.347826086956523</v>
      </c>
    </row>
    <row r="10" spans="1:22" s="9" customFormat="1" ht="18.75" customHeight="1">
      <c r="A10" s="52" t="s">
        <v>41</v>
      </c>
      <c r="B10" s="51">
        <v>1534</v>
      </c>
      <c r="C10" s="42">
        <v>78.6179921773142</v>
      </c>
      <c r="D10" s="42">
        <v>21.38200782268579</v>
      </c>
      <c r="E10" s="43">
        <v>582</v>
      </c>
      <c r="F10" s="42">
        <v>80.58419243986255</v>
      </c>
      <c r="G10" s="42">
        <v>19.41580756013746</v>
      </c>
      <c r="H10" s="43">
        <v>334</v>
      </c>
      <c r="I10" s="42">
        <v>83.53293413173652</v>
      </c>
      <c r="J10" s="42">
        <v>16.46706586826347</v>
      </c>
      <c r="K10" s="43">
        <v>311</v>
      </c>
      <c r="L10" s="42">
        <v>80.70739549839229</v>
      </c>
      <c r="M10" s="42">
        <v>19.292604501607716</v>
      </c>
      <c r="N10" s="43">
        <v>1365</v>
      </c>
      <c r="O10" s="42">
        <v>78.16849816849818</v>
      </c>
      <c r="P10" s="42">
        <v>21.831501831501832</v>
      </c>
      <c r="Q10" s="33">
        <v>912</v>
      </c>
      <c r="R10" s="34">
        <v>78.72807017543859</v>
      </c>
      <c r="S10" s="34">
        <v>21.271929824561404</v>
      </c>
      <c r="T10" s="33">
        <v>676</v>
      </c>
      <c r="U10" s="34">
        <v>77.9585798816568</v>
      </c>
      <c r="V10" s="55">
        <v>22.041420118343193</v>
      </c>
    </row>
    <row r="11" spans="1:22" s="35" customFormat="1" ht="18.75" customHeight="1">
      <c r="A11" s="52" t="s">
        <v>42</v>
      </c>
      <c r="B11" s="51">
        <v>97</v>
      </c>
      <c r="C11" s="42">
        <v>87.62886597938144</v>
      </c>
      <c r="D11" s="42">
        <v>12.371134020618557</v>
      </c>
      <c r="E11" s="43">
        <v>16</v>
      </c>
      <c r="F11" s="42">
        <v>93.75</v>
      </c>
      <c r="G11" s="42">
        <v>6.25</v>
      </c>
      <c r="H11" s="43">
        <v>24</v>
      </c>
      <c r="I11" s="42">
        <v>100</v>
      </c>
      <c r="J11" s="42">
        <v>0</v>
      </c>
      <c r="K11" s="43">
        <v>18</v>
      </c>
      <c r="L11" s="42">
        <v>66.66666666666666</v>
      </c>
      <c r="M11" s="42">
        <v>33.33333333333333</v>
      </c>
      <c r="N11" s="43">
        <v>91</v>
      </c>
      <c r="O11" s="42">
        <v>86.81318681318682</v>
      </c>
      <c r="P11" s="42">
        <v>13.186813186813188</v>
      </c>
      <c r="Q11" s="33">
        <v>59</v>
      </c>
      <c r="R11" s="34">
        <v>88.13559322033898</v>
      </c>
      <c r="S11" s="34">
        <v>11.864406779661017</v>
      </c>
      <c r="T11" s="33">
        <v>50</v>
      </c>
      <c r="U11" s="34">
        <v>88</v>
      </c>
      <c r="V11" s="55">
        <v>12</v>
      </c>
    </row>
    <row r="12" spans="1:22" s="9" customFormat="1" ht="18.75" customHeight="1">
      <c r="A12" s="52" t="s">
        <v>43</v>
      </c>
      <c r="B12" s="51">
        <v>364</v>
      </c>
      <c r="C12" s="42">
        <v>98.9010989010989</v>
      </c>
      <c r="D12" s="42">
        <v>1.098901098901099</v>
      </c>
      <c r="E12" s="43">
        <v>196</v>
      </c>
      <c r="F12" s="42">
        <v>98.9795918367347</v>
      </c>
      <c r="G12" s="42">
        <v>1.0204081632653061</v>
      </c>
      <c r="H12" s="43">
        <v>59</v>
      </c>
      <c r="I12" s="42">
        <v>100</v>
      </c>
      <c r="J12" s="42">
        <v>0</v>
      </c>
      <c r="K12" s="43">
        <v>127</v>
      </c>
      <c r="L12" s="42">
        <v>99.21259842519686</v>
      </c>
      <c r="M12" s="42">
        <v>0.7874015748031495</v>
      </c>
      <c r="N12" s="43">
        <v>323</v>
      </c>
      <c r="O12" s="42">
        <v>99.07120743034056</v>
      </c>
      <c r="P12" s="42">
        <v>0.9287925696594427</v>
      </c>
      <c r="Q12" s="33">
        <v>197</v>
      </c>
      <c r="R12" s="34">
        <v>98.98477157360406</v>
      </c>
      <c r="S12" s="34">
        <v>1.015228426395939</v>
      </c>
      <c r="T12" s="33">
        <v>127</v>
      </c>
      <c r="U12" s="34">
        <v>98.4251968503937</v>
      </c>
      <c r="V12" s="55">
        <v>1.574803149606299</v>
      </c>
    </row>
    <row r="13" spans="1:22" s="9" customFormat="1" ht="18.75" customHeight="1">
      <c r="A13" s="52" t="s">
        <v>44</v>
      </c>
      <c r="B13" s="51">
        <v>544</v>
      </c>
      <c r="C13" s="42">
        <v>96.13970588235294</v>
      </c>
      <c r="D13" s="42">
        <v>3.860294117647059</v>
      </c>
      <c r="E13" s="43">
        <v>367</v>
      </c>
      <c r="F13" s="42">
        <v>95.09536784741145</v>
      </c>
      <c r="G13" s="42">
        <v>4.904632152588556</v>
      </c>
      <c r="H13" s="43">
        <v>78</v>
      </c>
      <c r="I13" s="42">
        <v>88.46153846153845</v>
      </c>
      <c r="J13" s="42">
        <v>11.538461538461538</v>
      </c>
      <c r="K13" s="43">
        <v>79</v>
      </c>
      <c r="L13" s="42">
        <v>88.60759493670885</v>
      </c>
      <c r="M13" s="42">
        <v>11.39240506329114</v>
      </c>
      <c r="N13" s="43">
        <v>504</v>
      </c>
      <c r="O13" s="42">
        <v>96.62698412698413</v>
      </c>
      <c r="P13" s="42">
        <v>3.373015873015873</v>
      </c>
      <c r="Q13" s="33">
        <v>277</v>
      </c>
      <c r="R13" s="34">
        <v>97.11191335740072</v>
      </c>
      <c r="S13" s="34">
        <v>2.888086642599278</v>
      </c>
      <c r="T13" s="33">
        <v>192</v>
      </c>
      <c r="U13" s="34">
        <v>96.875</v>
      </c>
      <c r="V13" s="55">
        <v>3.125</v>
      </c>
    </row>
    <row r="14" spans="1:22" s="9" customFormat="1" ht="18.75" customHeight="1">
      <c r="A14" s="52" t="s">
        <v>45</v>
      </c>
      <c r="B14" s="51">
        <v>682</v>
      </c>
      <c r="C14" s="42">
        <v>74.48680351906158</v>
      </c>
      <c r="D14" s="42">
        <v>25.513196480938415</v>
      </c>
      <c r="E14" s="43">
        <v>280</v>
      </c>
      <c r="F14" s="42">
        <v>70.71428571428572</v>
      </c>
      <c r="G14" s="42">
        <v>29.28571428571429</v>
      </c>
      <c r="H14" s="43">
        <v>139</v>
      </c>
      <c r="I14" s="42">
        <v>53.23741007194245</v>
      </c>
      <c r="J14" s="42">
        <v>46.76258992805755</v>
      </c>
      <c r="K14" s="43">
        <v>91</v>
      </c>
      <c r="L14" s="42">
        <v>68.13186813186813</v>
      </c>
      <c r="M14" s="42">
        <v>31.868131868131865</v>
      </c>
      <c r="N14" s="43">
        <v>609</v>
      </c>
      <c r="O14" s="42">
        <v>72.74220032840722</v>
      </c>
      <c r="P14" s="42">
        <v>27.257799671592775</v>
      </c>
      <c r="Q14" s="33">
        <v>331</v>
      </c>
      <c r="R14" s="34">
        <v>76.13293051359517</v>
      </c>
      <c r="S14" s="34">
        <v>23.867069486404834</v>
      </c>
      <c r="T14" s="33">
        <v>226</v>
      </c>
      <c r="U14" s="34">
        <v>78.76106194690266</v>
      </c>
      <c r="V14" s="55">
        <v>21.238938053097346</v>
      </c>
    </row>
    <row r="15" spans="1:22" s="9" customFormat="1" ht="18.75" customHeight="1">
      <c r="A15" s="52" t="s">
        <v>46</v>
      </c>
      <c r="B15" s="51">
        <v>1611</v>
      </c>
      <c r="C15" s="42">
        <v>97.39292364990689</v>
      </c>
      <c r="D15" s="42">
        <v>2.60707635009311</v>
      </c>
      <c r="E15" s="43">
        <v>485</v>
      </c>
      <c r="F15" s="42">
        <v>95.6701030927835</v>
      </c>
      <c r="G15" s="42">
        <v>4.329896907216495</v>
      </c>
      <c r="H15" s="43">
        <v>219</v>
      </c>
      <c r="I15" s="42">
        <v>92.69406392694064</v>
      </c>
      <c r="J15" s="42">
        <v>7.30593607305936</v>
      </c>
      <c r="K15" s="43">
        <v>246</v>
      </c>
      <c r="L15" s="42">
        <v>98.78048780487805</v>
      </c>
      <c r="M15" s="42">
        <v>1.2195121951219512</v>
      </c>
      <c r="N15" s="43">
        <v>1464</v>
      </c>
      <c r="O15" s="42">
        <v>97.1311475409836</v>
      </c>
      <c r="P15" s="42">
        <v>2.8688524590163933</v>
      </c>
      <c r="Q15" s="33">
        <v>954</v>
      </c>
      <c r="R15" s="34">
        <v>98.11320754716981</v>
      </c>
      <c r="S15" s="34">
        <v>1.8867924528301887</v>
      </c>
      <c r="T15" s="33">
        <v>596</v>
      </c>
      <c r="U15" s="34">
        <v>97.81879194630872</v>
      </c>
      <c r="V15" s="55">
        <v>2.1812080536912752</v>
      </c>
    </row>
    <row r="16" spans="1:22" s="9" customFormat="1" ht="18.75" customHeight="1">
      <c r="A16" s="52" t="s">
        <v>47</v>
      </c>
      <c r="B16" s="51">
        <v>1295</v>
      </c>
      <c r="C16" s="42">
        <v>85.63706563706563</v>
      </c>
      <c r="D16" s="42">
        <v>14.362934362934363</v>
      </c>
      <c r="E16" s="43">
        <v>397</v>
      </c>
      <c r="F16" s="42">
        <v>87.1536523929471</v>
      </c>
      <c r="G16" s="42">
        <v>12.846347607052897</v>
      </c>
      <c r="H16" s="43">
        <v>123</v>
      </c>
      <c r="I16" s="42">
        <v>76.42276422764228</v>
      </c>
      <c r="J16" s="42">
        <v>23.577235772357724</v>
      </c>
      <c r="K16" s="43">
        <v>263</v>
      </c>
      <c r="L16" s="42">
        <v>82.12927756653993</v>
      </c>
      <c r="M16" s="42">
        <v>17.870722433460077</v>
      </c>
      <c r="N16" s="43">
        <v>1210</v>
      </c>
      <c r="O16" s="42">
        <v>85.70247933884298</v>
      </c>
      <c r="P16" s="42">
        <v>14.297520661157026</v>
      </c>
      <c r="Q16" s="33">
        <v>839</v>
      </c>
      <c r="R16" s="34">
        <v>86.17401668653159</v>
      </c>
      <c r="S16" s="34">
        <v>13.825983313468415</v>
      </c>
      <c r="T16" s="33">
        <v>624</v>
      </c>
      <c r="U16" s="34">
        <v>84.93589743589743</v>
      </c>
      <c r="V16" s="55">
        <v>15.064102564102564</v>
      </c>
    </row>
    <row r="17" spans="1:22" s="9" customFormat="1" ht="18.75" customHeight="1">
      <c r="A17" s="52" t="s">
        <v>48</v>
      </c>
      <c r="B17" s="51">
        <v>2206</v>
      </c>
      <c r="C17" s="42">
        <v>96.50951949229375</v>
      </c>
      <c r="D17" s="42">
        <v>3.4904805077062555</v>
      </c>
      <c r="E17" s="43">
        <v>662</v>
      </c>
      <c r="F17" s="42">
        <v>94.10876132930514</v>
      </c>
      <c r="G17" s="42">
        <v>5.8912386706948645</v>
      </c>
      <c r="H17" s="43">
        <v>388</v>
      </c>
      <c r="I17" s="42">
        <v>94.58762886597938</v>
      </c>
      <c r="J17" s="42">
        <v>5.412371134020619</v>
      </c>
      <c r="K17" s="43">
        <v>530</v>
      </c>
      <c r="L17" s="42">
        <v>89.62264150943396</v>
      </c>
      <c r="M17" s="42">
        <v>10.377358490566039</v>
      </c>
      <c r="N17" s="43">
        <v>1962</v>
      </c>
      <c r="O17" s="42">
        <v>96.48318042813455</v>
      </c>
      <c r="P17" s="42">
        <v>3.5168195718654434</v>
      </c>
      <c r="Q17" s="33">
        <v>1244</v>
      </c>
      <c r="R17" s="34">
        <v>97.508038585209</v>
      </c>
      <c r="S17" s="34">
        <v>2.491961414790997</v>
      </c>
      <c r="T17" s="33">
        <v>1018</v>
      </c>
      <c r="U17" s="34">
        <v>97.44597249508841</v>
      </c>
      <c r="V17" s="55">
        <v>2.5540275049115913</v>
      </c>
    </row>
    <row r="18" spans="1:22" s="9" customFormat="1" ht="18.75" customHeight="1">
      <c r="A18" s="52" t="s">
        <v>49</v>
      </c>
      <c r="B18" s="51">
        <v>684</v>
      </c>
      <c r="C18" s="42">
        <v>82.60233918128655</v>
      </c>
      <c r="D18" s="42">
        <v>17.39766081871345</v>
      </c>
      <c r="E18" s="43">
        <v>266</v>
      </c>
      <c r="F18" s="42">
        <v>79.69924812030075</v>
      </c>
      <c r="G18" s="42">
        <v>20.30075187969925</v>
      </c>
      <c r="H18" s="43">
        <v>98</v>
      </c>
      <c r="I18" s="42">
        <v>62.244897959183675</v>
      </c>
      <c r="J18" s="42">
        <v>37.755102040816325</v>
      </c>
      <c r="K18" s="43">
        <v>149</v>
      </c>
      <c r="L18" s="42">
        <v>63.758389261744966</v>
      </c>
      <c r="M18" s="42">
        <v>36.241610738255034</v>
      </c>
      <c r="N18" s="43">
        <v>603</v>
      </c>
      <c r="O18" s="42">
        <v>82.75290215588723</v>
      </c>
      <c r="P18" s="42">
        <v>17.24709784411277</v>
      </c>
      <c r="Q18" s="33">
        <v>350</v>
      </c>
      <c r="R18" s="34">
        <v>85.14285714285714</v>
      </c>
      <c r="S18" s="34">
        <v>14.857142857142858</v>
      </c>
      <c r="T18" s="33">
        <v>240</v>
      </c>
      <c r="U18" s="34">
        <v>85.41666666666666</v>
      </c>
      <c r="V18" s="55">
        <v>14.583333333333334</v>
      </c>
    </row>
    <row r="19" spans="1:22" s="9" customFormat="1" ht="18.75" customHeight="1">
      <c r="A19" s="52" t="s">
        <v>50</v>
      </c>
      <c r="B19" s="51">
        <v>450</v>
      </c>
      <c r="C19" s="42">
        <v>66.88888888888889</v>
      </c>
      <c r="D19" s="42">
        <v>33.111111111111114</v>
      </c>
      <c r="E19" s="43">
        <v>103</v>
      </c>
      <c r="F19" s="42">
        <v>71.84466019417476</v>
      </c>
      <c r="G19" s="42">
        <v>28.155339805825243</v>
      </c>
      <c r="H19" s="43">
        <v>39</v>
      </c>
      <c r="I19" s="42">
        <v>79.48717948717949</v>
      </c>
      <c r="J19" s="42">
        <v>20.51282051282051</v>
      </c>
      <c r="K19" s="43">
        <v>203</v>
      </c>
      <c r="L19" s="42">
        <v>69.45812807881774</v>
      </c>
      <c r="M19" s="42">
        <v>30.541871921182267</v>
      </c>
      <c r="N19" s="43">
        <v>415</v>
      </c>
      <c r="O19" s="42">
        <v>66.98795180722892</v>
      </c>
      <c r="P19" s="42">
        <v>33.01204819277108</v>
      </c>
      <c r="Q19" s="33">
        <v>258</v>
      </c>
      <c r="R19" s="34">
        <v>66.66666666666666</v>
      </c>
      <c r="S19" s="34">
        <v>33.33333333333333</v>
      </c>
      <c r="T19" s="33">
        <v>154</v>
      </c>
      <c r="U19" s="34">
        <v>59.74025974025974</v>
      </c>
      <c r="V19" s="55">
        <v>40.25974025974026</v>
      </c>
    </row>
    <row r="20" spans="1:22" s="9" customFormat="1" ht="18.75" customHeight="1">
      <c r="A20" s="52" t="s">
        <v>51</v>
      </c>
      <c r="B20" s="51">
        <v>92</v>
      </c>
      <c r="C20" s="42">
        <v>100</v>
      </c>
      <c r="D20" s="42">
        <v>0</v>
      </c>
      <c r="E20" s="43">
        <v>18</v>
      </c>
      <c r="F20" s="42">
        <v>100</v>
      </c>
      <c r="G20" s="42">
        <v>0</v>
      </c>
      <c r="H20" s="43">
        <v>21</v>
      </c>
      <c r="I20" s="42">
        <v>100</v>
      </c>
      <c r="J20" s="42">
        <v>0</v>
      </c>
      <c r="K20" s="43">
        <v>15</v>
      </c>
      <c r="L20" s="42">
        <v>100</v>
      </c>
      <c r="M20" s="42">
        <v>0</v>
      </c>
      <c r="N20" s="43">
        <v>80</v>
      </c>
      <c r="O20" s="42">
        <v>100</v>
      </c>
      <c r="P20" s="42">
        <v>0</v>
      </c>
      <c r="Q20" s="33">
        <v>60</v>
      </c>
      <c r="R20" s="34">
        <v>100</v>
      </c>
      <c r="S20" s="34">
        <v>0</v>
      </c>
      <c r="T20" s="33">
        <v>37</v>
      </c>
      <c r="U20" s="34">
        <v>100</v>
      </c>
      <c r="V20" s="55">
        <v>0</v>
      </c>
    </row>
    <row r="21" spans="1:22" s="9" customFormat="1" ht="18.75" customHeight="1">
      <c r="A21" s="52" t="s">
        <v>52</v>
      </c>
      <c r="B21" s="51">
        <v>6200</v>
      </c>
      <c r="C21" s="42">
        <v>95</v>
      </c>
      <c r="D21" s="42">
        <v>5</v>
      </c>
      <c r="E21" s="43">
        <v>1392</v>
      </c>
      <c r="F21" s="42">
        <v>93.31896551724138</v>
      </c>
      <c r="G21" s="42">
        <v>6.68103448275862</v>
      </c>
      <c r="H21" s="43">
        <v>572</v>
      </c>
      <c r="I21" s="42">
        <v>91.43356643356644</v>
      </c>
      <c r="J21" s="42">
        <v>8.566433566433567</v>
      </c>
      <c r="K21" s="43">
        <v>697</v>
      </c>
      <c r="L21" s="42">
        <v>96.70014347202296</v>
      </c>
      <c r="M21" s="42">
        <v>3.2998565279770444</v>
      </c>
      <c r="N21" s="43">
        <v>5295</v>
      </c>
      <c r="O21" s="42">
        <v>95.12747875354107</v>
      </c>
      <c r="P21" s="42">
        <v>4.872521246458923</v>
      </c>
      <c r="Q21" s="33">
        <v>3970</v>
      </c>
      <c r="R21" s="34">
        <v>95.86901763224182</v>
      </c>
      <c r="S21" s="34">
        <v>4.130982367758186</v>
      </c>
      <c r="T21" s="33">
        <v>3152</v>
      </c>
      <c r="U21" s="34">
        <v>95.84390862944161</v>
      </c>
      <c r="V21" s="55">
        <v>4.156091370558376</v>
      </c>
    </row>
    <row r="22" spans="1:22" s="9" customFormat="1" ht="18.75" customHeight="1">
      <c r="A22" s="52" t="s">
        <v>53</v>
      </c>
      <c r="B22" s="51">
        <v>228</v>
      </c>
      <c r="C22" s="42">
        <v>92.54385964912281</v>
      </c>
      <c r="D22" s="42">
        <v>7.456140350877193</v>
      </c>
      <c r="E22" s="43">
        <v>51</v>
      </c>
      <c r="F22" s="42">
        <v>96.07843137254902</v>
      </c>
      <c r="G22" s="42">
        <v>3.9215686274509802</v>
      </c>
      <c r="H22" s="43">
        <v>43</v>
      </c>
      <c r="I22" s="42">
        <v>93.02325581395348</v>
      </c>
      <c r="J22" s="42">
        <v>6.976744186046512</v>
      </c>
      <c r="K22" s="43">
        <v>68</v>
      </c>
      <c r="L22" s="42">
        <v>98.52941176470588</v>
      </c>
      <c r="M22" s="42">
        <v>1.4705882352941175</v>
      </c>
      <c r="N22" s="43">
        <v>202</v>
      </c>
      <c r="O22" s="42">
        <v>92.57425742574257</v>
      </c>
      <c r="P22" s="42">
        <v>7.425742574257425</v>
      </c>
      <c r="Q22" s="33">
        <v>140</v>
      </c>
      <c r="R22" s="34">
        <v>92.14285714285714</v>
      </c>
      <c r="S22" s="34">
        <v>7.857142857142857</v>
      </c>
      <c r="T22" s="33">
        <v>65</v>
      </c>
      <c r="U22" s="34">
        <v>89.23076923076924</v>
      </c>
      <c r="V22" s="55">
        <v>10.76923076923077</v>
      </c>
    </row>
    <row r="23" spans="1:22" s="9" customFormat="1" ht="18.75" customHeight="1">
      <c r="A23" s="52" t="s">
        <v>54</v>
      </c>
      <c r="B23" s="51">
        <v>555</v>
      </c>
      <c r="C23" s="42">
        <v>96.21621621621622</v>
      </c>
      <c r="D23" s="42">
        <v>3.783783783783784</v>
      </c>
      <c r="E23" s="43">
        <v>278</v>
      </c>
      <c r="F23" s="42">
        <v>96.0431654676259</v>
      </c>
      <c r="G23" s="42">
        <v>3.9568345323741005</v>
      </c>
      <c r="H23" s="43">
        <v>104</v>
      </c>
      <c r="I23" s="42">
        <v>96.15384615384616</v>
      </c>
      <c r="J23" s="42">
        <v>3.8461538461538463</v>
      </c>
      <c r="K23" s="43">
        <v>141</v>
      </c>
      <c r="L23" s="42">
        <v>95.0354609929078</v>
      </c>
      <c r="M23" s="42">
        <v>4.964539007092199</v>
      </c>
      <c r="N23" s="43">
        <v>522</v>
      </c>
      <c r="O23" s="42">
        <v>96.36015325670499</v>
      </c>
      <c r="P23" s="42">
        <v>3.6398467432950192</v>
      </c>
      <c r="Q23" s="33">
        <v>337</v>
      </c>
      <c r="R23" s="34">
        <v>95.84569732937686</v>
      </c>
      <c r="S23" s="34">
        <v>4.154302670623145</v>
      </c>
      <c r="T23" s="33">
        <v>253</v>
      </c>
      <c r="U23" s="34">
        <v>96.83794466403161</v>
      </c>
      <c r="V23" s="55">
        <v>3.1620553359683794</v>
      </c>
    </row>
    <row r="24" spans="1:22" s="9" customFormat="1" ht="18.75" customHeight="1">
      <c r="A24" s="52" t="s">
        <v>55</v>
      </c>
      <c r="B24" s="51">
        <v>1780</v>
      </c>
      <c r="C24" s="42">
        <v>90.3370786516854</v>
      </c>
      <c r="D24" s="42">
        <v>9.662921348314606</v>
      </c>
      <c r="E24" s="43">
        <v>769</v>
      </c>
      <c r="F24" s="42">
        <v>88.42652795838751</v>
      </c>
      <c r="G24" s="42">
        <v>11.573472041612485</v>
      </c>
      <c r="H24" s="43">
        <v>371</v>
      </c>
      <c r="I24" s="42">
        <v>87.06199460916442</v>
      </c>
      <c r="J24" s="42">
        <v>12.93800539083558</v>
      </c>
      <c r="K24" s="43">
        <v>452</v>
      </c>
      <c r="L24" s="42">
        <v>88.05309734513274</v>
      </c>
      <c r="M24" s="42">
        <v>11.946902654867257</v>
      </c>
      <c r="N24" s="43">
        <v>1492</v>
      </c>
      <c r="O24" s="42">
        <v>89.74530831099196</v>
      </c>
      <c r="P24" s="42">
        <v>10.254691689008043</v>
      </c>
      <c r="Q24" s="33">
        <v>978</v>
      </c>
      <c r="R24" s="34">
        <v>89.97955010224949</v>
      </c>
      <c r="S24" s="34">
        <v>10.020449897750511</v>
      </c>
      <c r="T24" s="33">
        <v>657</v>
      </c>
      <c r="U24" s="34">
        <v>88.73668188736681</v>
      </c>
      <c r="V24" s="55">
        <v>11.263318112633181</v>
      </c>
    </row>
    <row r="25" spans="1:22" s="9" customFormat="1" ht="18.75" customHeight="1">
      <c r="A25" s="52" t="s">
        <v>56</v>
      </c>
      <c r="B25" s="51">
        <v>405</v>
      </c>
      <c r="C25" s="42">
        <v>86.41975308641975</v>
      </c>
      <c r="D25" s="42">
        <v>13.580246913580247</v>
      </c>
      <c r="E25" s="43">
        <v>75</v>
      </c>
      <c r="F25" s="42">
        <v>82.66666666666667</v>
      </c>
      <c r="G25" s="42">
        <v>17.333333333333336</v>
      </c>
      <c r="H25" s="43">
        <v>78</v>
      </c>
      <c r="I25" s="42">
        <v>82.05128205128204</v>
      </c>
      <c r="J25" s="42">
        <v>17.94871794871795</v>
      </c>
      <c r="K25" s="43">
        <v>79</v>
      </c>
      <c r="L25" s="42">
        <v>89.87341772151899</v>
      </c>
      <c r="M25" s="42">
        <v>10.126582278481013</v>
      </c>
      <c r="N25" s="43">
        <v>349</v>
      </c>
      <c r="O25" s="42">
        <v>87.67908309455588</v>
      </c>
      <c r="P25" s="42">
        <v>12.320916905444127</v>
      </c>
      <c r="Q25" s="33">
        <v>259</v>
      </c>
      <c r="R25" s="34">
        <v>88.41698841698842</v>
      </c>
      <c r="S25" s="34">
        <v>11.583011583011583</v>
      </c>
      <c r="T25" s="33">
        <v>165</v>
      </c>
      <c r="U25" s="34">
        <v>85.45454545454545</v>
      </c>
      <c r="V25" s="55">
        <v>14.545454545454545</v>
      </c>
    </row>
    <row r="26" spans="1:22" s="9" customFormat="1" ht="18.75" customHeight="1">
      <c r="A26" s="52" t="s">
        <v>57</v>
      </c>
      <c r="B26" s="51">
        <v>490</v>
      </c>
      <c r="C26" s="42">
        <v>26.53061224489796</v>
      </c>
      <c r="D26" s="42">
        <v>73.46938775510205</v>
      </c>
      <c r="E26" s="43">
        <v>100</v>
      </c>
      <c r="F26" s="42">
        <v>12</v>
      </c>
      <c r="G26" s="42">
        <v>88</v>
      </c>
      <c r="H26" s="43">
        <v>119</v>
      </c>
      <c r="I26" s="42">
        <v>8.403361344537815</v>
      </c>
      <c r="J26" s="42">
        <v>91.59663865546219</v>
      </c>
      <c r="K26" s="43">
        <v>108</v>
      </c>
      <c r="L26" s="42">
        <v>29.629629629629626</v>
      </c>
      <c r="M26" s="42">
        <v>70.37037037037037</v>
      </c>
      <c r="N26" s="43">
        <v>448</v>
      </c>
      <c r="O26" s="42">
        <v>25.223214285714285</v>
      </c>
      <c r="P26" s="42">
        <v>74.77678571428571</v>
      </c>
      <c r="Q26" s="33">
        <v>329</v>
      </c>
      <c r="R26" s="34">
        <v>28.87537993920973</v>
      </c>
      <c r="S26" s="34">
        <v>71.12462006079028</v>
      </c>
      <c r="T26" s="33">
        <v>248</v>
      </c>
      <c r="U26" s="34">
        <v>25.403225806451612</v>
      </c>
      <c r="V26" s="55">
        <v>74.59677419354838</v>
      </c>
    </row>
    <row r="27" spans="1:22" s="9" customFormat="1" ht="18.75" customHeight="1">
      <c r="A27" s="52" t="s">
        <v>58</v>
      </c>
      <c r="B27" s="51">
        <v>1262</v>
      </c>
      <c r="C27" s="42">
        <v>24.643423137876386</v>
      </c>
      <c r="D27" s="42">
        <v>75.35657686212362</v>
      </c>
      <c r="E27" s="43">
        <v>196</v>
      </c>
      <c r="F27" s="42">
        <v>27.040816326530614</v>
      </c>
      <c r="G27" s="42">
        <v>72.95918367346938</v>
      </c>
      <c r="H27" s="43">
        <v>294</v>
      </c>
      <c r="I27" s="42">
        <v>9.183673469387756</v>
      </c>
      <c r="J27" s="42">
        <v>90.81632653061224</v>
      </c>
      <c r="K27" s="43">
        <v>224</v>
      </c>
      <c r="L27" s="42">
        <v>12.946428571428573</v>
      </c>
      <c r="M27" s="42">
        <v>87.05357142857143</v>
      </c>
      <c r="N27" s="43">
        <v>1168</v>
      </c>
      <c r="O27" s="42">
        <v>23.373287671232877</v>
      </c>
      <c r="P27" s="42">
        <v>76.62671232876713</v>
      </c>
      <c r="Q27" s="33">
        <v>933</v>
      </c>
      <c r="R27" s="34">
        <v>22.079314040728832</v>
      </c>
      <c r="S27" s="34">
        <v>77.92068595927117</v>
      </c>
      <c r="T27" s="33">
        <v>738</v>
      </c>
      <c r="U27" s="34">
        <v>20.18970189701897</v>
      </c>
      <c r="V27" s="55">
        <v>79.81029810298102</v>
      </c>
    </row>
    <row r="28" spans="1:22" s="9" customFormat="1" ht="18.75" customHeight="1">
      <c r="A28" s="52" t="s">
        <v>59</v>
      </c>
      <c r="B28" s="51">
        <v>1299</v>
      </c>
      <c r="C28" s="42">
        <v>26.096997690531175</v>
      </c>
      <c r="D28" s="42">
        <v>73.90300230946882</v>
      </c>
      <c r="E28" s="43">
        <v>412</v>
      </c>
      <c r="F28" s="42">
        <v>38.83495145631068</v>
      </c>
      <c r="G28" s="42">
        <v>61.165048543689316</v>
      </c>
      <c r="H28" s="43">
        <v>168</v>
      </c>
      <c r="I28" s="42">
        <v>20.833333333333336</v>
      </c>
      <c r="J28" s="42">
        <v>79.16666666666666</v>
      </c>
      <c r="K28" s="43">
        <v>281</v>
      </c>
      <c r="L28" s="42">
        <v>19.9288256227758</v>
      </c>
      <c r="M28" s="42">
        <v>80.0711743772242</v>
      </c>
      <c r="N28" s="43">
        <v>1143</v>
      </c>
      <c r="O28" s="42">
        <v>26.071741032370955</v>
      </c>
      <c r="P28" s="42">
        <v>73.92825896762905</v>
      </c>
      <c r="Q28" s="33">
        <v>803</v>
      </c>
      <c r="R28" s="34">
        <v>24.283935242839352</v>
      </c>
      <c r="S28" s="34">
        <v>75.71606475716065</v>
      </c>
      <c r="T28" s="33">
        <v>640</v>
      </c>
      <c r="U28" s="34">
        <v>23.4375</v>
      </c>
      <c r="V28" s="55">
        <v>76.5625</v>
      </c>
    </row>
    <row r="29" spans="1:22" s="9" customFormat="1" ht="18.75" customHeight="1">
      <c r="A29" s="52" t="s">
        <v>60</v>
      </c>
      <c r="B29" s="51">
        <v>316</v>
      </c>
      <c r="C29" s="42">
        <v>31.0126582278481</v>
      </c>
      <c r="D29" s="42">
        <v>68.9873417721519</v>
      </c>
      <c r="E29" s="43">
        <v>105</v>
      </c>
      <c r="F29" s="42">
        <v>57.14285714285714</v>
      </c>
      <c r="G29" s="42">
        <v>42.857142857142854</v>
      </c>
      <c r="H29" s="43">
        <v>55</v>
      </c>
      <c r="I29" s="42">
        <v>38.18181818181819</v>
      </c>
      <c r="J29" s="42">
        <v>61.81818181818181</v>
      </c>
      <c r="K29" s="43">
        <v>47</v>
      </c>
      <c r="L29" s="42">
        <v>25.53191489361702</v>
      </c>
      <c r="M29" s="42">
        <v>74.46808510638297</v>
      </c>
      <c r="N29" s="43">
        <v>293</v>
      </c>
      <c r="O29" s="42">
        <v>30.716723549488055</v>
      </c>
      <c r="P29" s="42">
        <v>69.28327645051195</v>
      </c>
      <c r="Q29" s="33">
        <v>207</v>
      </c>
      <c r="R29" s="34">
        <v>26.08695652173913</v>
      </c>
      <c r="S29" s="34">
        <v>73.91304347826086</v>
      </c>
      <c r="T29" s="33">
        <v>146</v>
      </c>
      <c r="U29" s="34">
        <v>22.602739726027394</v>
      </c>
      <c r="V29" s="55">
        <v>77.3972602739726</v>
      </c>
    </row>
    <row r="30" spans="1:22" s="9" customFormat="1" ht="18.75" customHeight="1">
      <c r="A30" s="52" t="s">
        <v>61</v>
      </c>
      <c r="B30" s="51">
        <v>1120</v>
      </c>
      <c r="C30" s="42">
        <v>69.73214285714285</v>
      </c>
      <c r="D30" s="42">
        <v>30.267857142857142</v>
      </c>
      <c r="E30" s="43">
        <v>114</v>
      </c>
      <c r="F30" s="42">
        <v>66.66666666666666</v>
      </c>
      <c r="G30" s="42">
        <v>33.33333333333333</v>
      </c>
      <c r="H30" s="43">
        <v>95</v>
      </c>
      <c r="I30" s="42">
        <v>60</v>
      </c>
      <c r="J30" s="42">
        <v>40</v>
      </c>
      <c r="K30" s="43">
        <v>251</v>
      </c>
      <c r="L30" s="42">
        <v>70.1195219123506</v>
      </c>
      <c r="M30" s="42">
        <v>29.880478087649404</v>
      </c>
      <c r="N30" s="43">
        <v>990</v>
      </c>
      <c r="O30" s="42">
        <v>68.68686868686868</v>
      </c>
      <c r="P30" s="42">
        <v>31.313131313131315</v>
      </c>
      <c r="Q30" s="33">
        <v>597</v>
      </c>
      <c r="R30" s="34">
        <v>68.67671691792296</v>
      </c>
      <c r="S30" s="34">
        <v>31.32328308207705</v>
      </c>
      <c r="T30" s="33">
        <v>388</v>
      </c>
      <c r="U30" s="34">
        <v>70.36082474226805</v>
      </c>
      <c r="V30" s="55">
        <v>29.63917525773196</v>
      </c>
    </row>
    <row r="31" spans="1:22" s="9" customFormat="1" ht="18.75" customHeight="1" thickBot="1">
      <c r="A31" s="53" t="s">
        <v>62</v>
      </c>
      <c r="B31" s="56">
        <v>486</v>
      </c>
      <c r="C31" s="57">
        <v>60.90534979423868</v>
      </c>
      <c r="D31" s="57">
        <v>39.09465020576132</v>
      </c>
      <c r="E31" s="58">
        <v>169</v>
      </c>
      <c r="F31" s="57">
        <v>69.23076923076923</v>
      </c>
      <c r="G31" s="57">
        <v>30.76923076923077</v>
      </c>
      <c r="H31" s="58">
        <v>59</v>
      </c>
      <c r="I31" s="57">
        <v>57.6271186440678</v>
      </c>
      <c r="J31" s="57">
        <v>42.3728813559322</v>
      </c>
      <c r="K31" s="58">
        <v>88</v>
      </c>
      <c r="L31" s="57">
        <v>59.09090909090909</v>
      </c>
      <c r="M31" s="57">
        <v>40.909090909090914</v>
      </c>
      <c r="N31" s="58">
        <v>445</v>
      </c>
      <c r="O31" s="57">
        <v>60.89887640449439</v>
      </c>
      <c r="P31" s="57">
        <v>39.10112359550561</v>
      </c>
      <c r="Q31" s="59">
        <v>297</v>
      </c>
      <c r="R31" s="60">
        <v>56.9023569023569</v>
      </c>
      <c r="S31" s="60">
        <v>43.09764309764309</v>
      </c>
      <c r="T31" s="59">
        <v>228</v>
      </c>
      <c r="U31" s="60">
        <v>56.57894736842105</v>
      </c>
      <c r="V31" s="61">
        <v>43.42105263157895</v>
      </c>
    </row>
    <row r="32" spans="1:2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44"/>
      <c r="Q32" s="44"/>
      <c r="R32" s="44"/>
      <c r="S32" s="46"/>
      <c r="T32" s="46"/>
      <c r="U32" s="46"/>
    </row>
    <row r="33" spans="1:21" ht="14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49"/>
      <c r="U33" s="49"/>
    </row>
    <row r="34" spans="1:21" ht="14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T34" s="49"/>
      <c r="U34" s="49"/>
    </row>
    <row r="35" spans="1:21" ht="14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/>
      <c r="T35" s="49"/>
      <c r="U35" s="49"/>
    </row>
    <row r="36" spans="19:21" ht="14.25">
      <c r="S36" s="49"/>
      <c r="T36" s="49"/>
      <c r="U36" s="49"/>
    </row>
    <row r="37" spans="19:21" ht="14.25">
      <c r="S37" s="49"/>
      <c r="T37" s="49"/>
      <c r="U37" s="49"/>
    </row>
    <row r="38" spans="19:21" ht="14.25">
      <c r="S38" s="49"/>
      <c r="T38" s="49"/>
      <c r="U38" s="49"/>
    </row>
    <row r="39" spans="19:21" ht="14.25">
      <c r="S39" s="49"/>
      <c r="T39" s="49"/>
      <c r="U39" s="49"/>
    </row>
    <row r="40" spans="19:21" ht="14.25">
      <c r="S40" s="49"/>
      <c r="T40" s="49"/>
      <c r="U40" s="49"/>
    </row>
    <row r="41" spans="19:21" ht="14.25">
      <c r="S41" s="49"/>
      <c r="T41" s="49"/>
      <c r="U41" s="49"/>
    </row>
    <row r="42" spans="19:21" ht="14.25">
      <c r="S42" s="49"/>
      <c r="T42" s="49"/>
      <c r="U42" s="49"/>
    </row>
    <row r="43" spans="19:21" ht="14.25">
      <c r="S43" s="49"/>
      <c r="T43" s="49"/>
      <c r="U43" s="49"/>
    </row>
    <row r="44" spans="19:21" ht="14.25">
      <c r="S44" s="49"/>
      <c r="T44" s="49"/>
      <c r="U44" s="49"/>
    </row>
    <row r="45" spans="19:21" ht="14.25">
      <c r="S45" s="49"/>
      <c r="T45" s="49"/>
      <c r="U45" s="49"/>
    </row>
    <row r="46" spans="19:21" ht="14.25">
      <c r="S46" s="49"/>
      <c r="T46" s="49"/>
      <c r="U46" s="49"/>
    </row>
    <row r="47" spans="19:21" ht="14.25">
      <c r="S47" s="49"/>
      <c r="T47" s="49"/>
      <c r="U47" s="49"/>
    </row>
    <row r="48" spans="19:21" ht="14.25">
      <c r="S48" s="49"/>
      <c r="T48" s="49"/>
      <c r="U48" s="49"/>
    </row>
    <row r="49" spans="19:21" ht="14.25">
      <c r="S49" s="49"/>
      <c r="T49" s="49"/>
      <c r="U49" s="49"/>
    </row>
    <row r="50" spans="19:21" ht="14.25">
      <c r="S50" s="49"/>
      <c r="T50" s="49"/>
      <c r="U50" s="49"/>
    </row>
    <row r="51" spans="19:21" ht="14.25">
      <c r="S51" s="49"/>
      <c r="T51" s="49"/>
      <c r="U51" s="49"/>
    </row>
    <row r="52" spans="19:21" ht="14.25">
      <c r="S52" s="49"/>
      <c r="T52" s="49"/>
      <c r="U52" s="49"/>
    </row>
    <row r="53" spans="19:21" ht="14.25">
      <c r="S53" s="49"/>
      <c r="T53" s="49"/>
      <c r="U53" s="49"/>
    </row>
    <row r="54" spans="19:21" ht="14.25">
      <c r="S54" s="49"/>
      <c r="T54" s="49"/>
      <c r="U54" s="49"/>
    </row>
    <row r="55" spans="19:21" ht="14.25">
      <c r="S55" s="49"/>
      <c r="T55" s="49"/>
      <c r="U55" s="49"/>
    </row>
    <row r="56" spans="19:21" ht="14.25">
      <c r="S56" s="49"/>
      <c r="T56" s="49"/>
      <c r="U56" s="49"/>
    </row>
    <row r="57" spans="19:21" ht="14.25">
      <c r="S57" s="49"/>
      <c r="T57" s="49"/>
      <c r="U57" s="49"/>
    </row>
    <row r="58" spans="19:21" ht="14.25">
      <c r="S58" s="49"/>
      <c r="T58" s="49"/>
      <c r="U58" s="49"/>
    </row>
    <row r="59" spans="19:21" ht="14.25">
      <c r="S59" s="49"/>
      <c r="T59" s="49"/>
      <c r="U59" s="49"/>
    </row>
    <row r="60" spans="19:21" ht="14.25">
      <c r="S60" s="49"/>
      <c r="T60" s="49"/>
      <c r="U60" s="49"/>
    </row>
    <row r="61" spans="19:21" ht="14.25">
      <c r="S61" s="49"/>
      <c r="T61" s="49"/>
      <c r="U61" s="49"/>
    </row>
    <row r="62" spans="19:21" ht="14.25">
      <c r="S62" s="49"/>
      <c r="T62" s="49"/>
      <c r="U62" s="49"/>
    </row>
    <row r="63" spans="19:21" ht="14.25">
      <c r="S63" s="49"/>
      <c r="T63" s="49"/>
      <c r="U63" s="49"/>
    </row>
    <row r="64" spans="19:21" ht="14.25">
      <c r="S64" s="49"/>
      <c r="T64" s="49"/>
      <c r="U64" s="49"/>
    </row>
    <row r="65" spans="19:21" ht="14.25">
      <c r="S65" s="49"/>
      <c r="T65" s="49"/>
      <c r="U65" s="49"/>
    </row>
    <row r="66" spans="19:21" ht="14.25">
      <c r="S66" s="49"/>
      <c r="T66" s="49"/>
      <c r="U66" s="49"/>
    </row>
    <row r="67" spans="19:21" ht="14.25">
      <c r="S67" s="49"/>
      <c r="T67" s="49"/>
      <c r="U67" s="49"/>
    </row>
    <row r="68" spans="19:21" ht="14.25">
      <c r="S68" s="49"/>
      <c r="T68" s="49"/>
      <c r="U68" s="49"/>
    </row>
    <row r="69" spans="19:21" ht="14.25">
      <c r="S69" s="49"/>
      <c r="T69" s="49"/>
      <c r="U69" s="49"/>
    </row>
    <row r="70" spans="19:21" ht="14.25">
      <c r="S70" s="49"/>
      <c r="T70" s="49"/>
      <c r="U70" s="49"/>
    </row>
    <row r="71" spans="19:21" ht="14.25">
      <c r="S71" s="49"/>
      <c r="T71" s="49"/>
      <c r="U71" s="49"/>
    </row>
    <row r="72" spans="19:21" ht="14.25">
      <c r="S72" s="49"/>
      <c r="T72" s="49"/>
      <c r="U72" s="49"/>
    </row>
    <row r="73" spans="19:21" ht="14.25">
      <c r="S73" s="49"/>
      <c r="T73" s="49"/>
      <c r="U73" s="49"/>
    </row>
    <row r="74" spans="19:21" ht="14.25">
      <c r="S74" s="49"/>
      <c r="T74" s="49"/>
      <c r="U74" s="49"/>
    </row>
    <row r="75" spans="19:21" ht="14.25">
      <c r="S75" s="49"/>
      <c r="T75" s="49"/>
      <c r="U75" s="49"/>
    </row>
    <row r="76" spans="19:21" ht="14.25">
      <c r="S76" s="49"/>
      <c r="T76" s="49"/>
      <c r="U76" s="49"/>
    </row>
    <row r="77" spans="19:21" ht="14.25">
      <c r="S77" s="49"/>
      <c r="T77" s="49"/>
      <c r="U77" s="49"/>
    </row>
    <row r="78" spans="19:21" ht="14.25">
      <c r="S78" s="49"/>
      <c r="T78" s="49"/>
      <c r="U78" s="49"/>
    </row>
    <row r="79" spans="19:21" ht="14.25">
      <c r="S79" s="49"/>
      <c r="T79" s="49"/>
      <c r="U79" s="49"/>
    </row>
    <row r="80" spans="19:21" ht="14.25">
      <c r="S80" s="49"/>
      <c r="T80" s="49"/>
      <c r="U80" s="49"/>
    </row>
    <row r="81" spans="19:21" ht="14.25">
      <c r="S81" s="49"/>
      <c r="T81" s="49"/>
      <c r="U81" s="49"/>
    </row>
    <row r="82" spans="19:21" ht="14.25">
      <c r="S82" s="49"/>
      <c r="T82" s="49"/>
      <c r="U82" s="49"/>
    </row>
    <row r="83" spans="19:21" ht="14.25">
      <c r="S83" s="49"/>
      <c r="T83" s="49"/>
      <c r="U83" s="49"/>
    </row>
    <row r="84" spans="19:21" ht="14.25">
      <c r="S84" s="49"/>
      <c r="T84" s="49"/>
      <c r="U84" s="49"/>
    </row>
    <row r="85" spans="19:21" ht="14.25">
      <c r="S85" s="49"/>
      <c r="T85" s="49"/>
      <c r="U85" s="49"/>
    </row>
    <row r="86" spans="19:21" ht="14.25">
      <c r="S86" s="49"/>
      <c r="T86" s="49"/>
      <c r="U86" s="49"/>
    </row>
    <row r="87" spans="19:21" ht="14.25">
      <c r="S87" s="49"/>
      <c r="T87" s="49"/>
      <c r="U87" s="49"/>
    </row>
  </sheetData>
  <sheetProtection/>
  <mergeCells count="10">
    <mergeCell ref="K4:M4"/>
    <mergeCell ref="Q4:S4"/>
    <mergeCell ref="T4:V4"/>
    <mergeCell ref="B1:O1"/>
    <mergeCell ref="B2:O2"/>
    <mergeCell ref="A4:A5"/>
    <mergeCell ref="B4:D4"/>
    <mergeCell ref="E4:G4"/>
    <mergeCell ref="N4:P4"/>
    <mergeCell ref="H4:J4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lissova</dc:creator>
  <cp:keywords/>
  <dc:description/>
  <cp:lastModifiedBy>epshteyn.ov</cp:lastModifiedBy>
  <cp:lastPrinted>2017-12-21T15:15:58Z</cp:lastPrinted>
  <dcterms:created xsi:type="dcterms:W3CDTF">2014-02-06T10:14:24Z</dcterms:created>
  <dcterms:modified xsi:type="dcterms:W3CDTF">2018-01-30T14:23:24Z</dcterms:modified>
  <cp:category/>
  <cp:version/>
  <cp:contentType/>
  <cp:contentStatus/>
</cp:coreProperties>
</file>