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8" windowWidth="14808" windowHeight="7656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>'[1]Sheet1 (3)'!#REF!</definedName>
    <definedName name="date_b" localSheetId="0">#REF!</definedName>
    <definedName name="date_b">#REF!</definedName>
    <definedName name="date_e" localSheetId="0">'[1]Sheet1 (2)'!#REF!</definedName>
    <definedName name="date_e">'[1]Sheet1 (2)'!#REF!</definedName>
    <definedName name="Excel_BuiltIn_Print_Area_1" localSheetId="0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>'[1]Sheet1 (2)'!#REF!</definedName>
    <definedName name="name_cz" localSheetId="0">#REF!</definedName>
    <definedName name="name_cz">#REF!</definedName>
    <definedName name="name_period" localSheetId="0">#REF!</definedName>
    <definedName name="name_period">#REF!</definedName>
    <definedName name="pyear" localSheetId="0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<sst xmlns="http://schemas.openxmlformats.org/spreadsheetml/2006/main" count="66" uniqueCount="57">
  <si>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</si>
  <si>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</si>
  <si>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</si>
  <si>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</si>
  <si>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</si>
  <si>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</si>
  <si>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</si>
  <si>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</si>
  <si>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</si>
  <si>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</si>
  <si>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тис. осіб</t>
  </si>
  <si>
    <t>Показник</t>
  </si>
  <si>
    <t>зміна значення</t>
  </si>
  <si>
    <t>%</t>
  </si>
  <si>
    <t xml:space="preserve"> + (-)                            тис. 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</si>
  <si>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</si>
  <si>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</si>
  <si>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</si>
  <si>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</si>
  <si>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</si>
  <si>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 xml:space="preserve"> + (-)                       тис. осіб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</si>
  <si>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</si>
  <si>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</si>
  <si>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</si>
  <si>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Донецька область</t>
  </si>
  <si>
    <t>Донецький МЦЗ</t>
  </si>
  <si>
    <t>Авдіївський МЦЗ</t>
  </si>
  <si>
    <t>Горлівський МЦЗ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</si>
  <si>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</si>
  <si>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</si>
  <si>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</si>
  <si>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</si>
  <si>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</si>
  <si>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</si>
  <si>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</si>
  <si>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</si>
  <si>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</si>
  <si>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</si>
  <si>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</si>
  <si>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</si>
  <si>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</si>
  <si>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</si>
  <si>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</si>
  <si>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</si>
  <si>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</si>
  <si>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</si>
  <si>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</si>
  <si>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</si>
  <si>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0 осіб</t>
  </si>
  <si>
    <t>Інформація про надання послуг Донецькою обласною службою зайнятості</t>
  </si>
  <si>
    <t xml:space="preserve">Бахмутський МЦЗ </t>
  </si>
  <si>
    <t>Інформація щодо надання послуг службою зайнятості молоді у віці до 35 років
у  2018 році</t>
  </si>
  <si>
    <t>січень-грудень 2017 р.</t>
  </si>
  <si>
    <t>січень-грудень 2018 р.</t>
  </si>
  <si>
    <t>на                            1 січня             2018 р.</t>
  </si>
  <si>
    <t>на                            1 січня            2019 р.</t>
  </si>
  <si>
    <t>Кількість безробітних охоплених профорієнта-ційними послугами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</si>
</sst>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1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b/>
      <sz val="18"/>
      <color indexed="12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  <font>
      <b/>
      <sz val="18"/>
      <color rgb="FF0000FF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69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0" fontId="19" fillId="0" borderId="0" applyFont="0" applyFill="0" applyBorder="0" applyProtection="0">
      <alignment/>
    </xf>
    <xf numFmtId="170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9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60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1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1" fontId="20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27" fillId="0" borderId="0" xfId="404" applyNumberFormat="1" applyFont="1" applyFill="1" applyBorder="1" applyAlignment="1" applyProtection="1">
      <alignment/>
      <protection locked="0"/>
    </xf>
    <xf numFmtId="1" fontId="23" fillId="0" borderId="0" xfId="404" applyNumberFormat="1" applyFont="1" applyFill="1" applyBorder="1" applyAlignment="1" applyProtection="1">
      <alignment vertical="center"/>
      <protection locked="0"/>
    </xf>
    <xf numFmtId="1" fontId="45" fillId="0" borderId="0" xfId="404" applyNumberFormat="1" applyFont="1" applyFill="1" applyProtection="1">
      <alignment/>
      <protection locked="0"/>
    </xf>
    <xf numFmtId="1" fontId="45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7" fillId="0" borderId="0" xfId="404" applyNumberFormat="1" applyFont="1" applyFill="1" applyProtection="1">
      <alignment/>
      <protection locked="0"/>
    </xf>
    <xf numFmtId="0" fontId="20" fillId="0" borderId="0" xfId="418" applyFont="1">
      <alignment/>
      <protection/>
    </xf>
    <xf numFmtId="0" fontId="20" fillId="0" borderId="0" xfId="419" applyFont="1" applyBorder="1" applyAlignment="1">
      <alignment vertical="center" wrapText="1"/>
      <protection/>
    </xf>
    <xf numFmtId="0" fontId="42" fillId="0" borderId="0" xfId="419" applyFont="1" applyFill="1" applyAlignment="1">
      <alignment horizontal="right" vertical="center" wrapText="1"/>
      <protection/>
    </xf>
    <xf numFmtId="0" fontId="20" fillId="0" borderId="0" xfId="419" applyFont="1" applyAlignment="1">
      <alignment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28" fillId="0" borderId="3" xfId="413" applyFont="1" applyFill="1" applyBorder="1" applyAlignment="1">
      <alignment horizontal="center" vertical="center" wrapText="1"/>
      <protection/>
    </xf>
    <xf numFmtId="0" fontId="27" fillId="0" borderId="3" xfId="419" applyFont="1" applyBorder="1" applyAlignment="1">
      <alignment horizontal="center" vertical="center" wrapText="1"/>
      <protection/>
    </xf>
    <xf numFmtId="0" fontId="27" fillId="0" borderId="3" xfId="419" applyFont="1" applyFill="1" applyBorder="1" applyAlignment="1">
      <alignment horizontal="center" vertical="center" wrapText="1"/>
      <protection/>
    </xf>
    <xf numFmtId="0" fontId="48" fillId="0" borderId="0" xfId="419" applyFont="1" applyAlignment="1">
      <alignment vertical="center" wrapText="1"/>
      <protection/>
    </xf>
    <xf numFmtId="171" fontId="49" fillId="0" borderId="3" xfId="418" applyNumberFormat="1" applyFont="1" applyFill="1" applyBorder="1" applyAlignment="1">
      <alignment horizontal="center" vertical="center" wrapText="1"/>
      <protection/>
    </xf>
    <xf numFmtId="3" fontId="20" fillId="0" borderId="0" xfId="419" applyNumberFormat="1" applyFont="1" applyAlignment="1">
      <alignment vertical="center" wrapText="1"/>
      <protection/>
    </xf>
    <xf numFmtId="168" fontId="22" fillId="0" borderId="3" xfId="413" applyNumberFormat="1" applyFont="1" applyFill="1" applyBorder="1" applyAlignment="1">
      <alignment horizontal="center" vertical="center"/>
      <protection/>
    </xf>
    <xf numFmtId="171" fontId="22" fillId="0" borderId="3" xfId="413" applyNumberFormat="1" applyFont="1" applyFill="1" applyBorder="1" applyAlignment="1">
      <alignment horizontal="center" vertical="center"/>
      <protection/>
    </xf>
    <xf numFmtId="3" fontId="63" fillId="0" borderId="0" xfId="418" applyNumberFormat="1" applyFont="1" applyFill="1">
      <alignment/>
      <protection/>
    </xf>
    <xf numFmtId="0" fontId="63" fillId="0" borderId="0" xfId="418" applyFont="1" applyFill="1">
      <alignment/>
      <protection/>
    </xf>
    <xf numFmtId="1" fontId="46" fillId="0" borderId="23" xfId="404" applyNumberFormat="1" applyFont="1" applyFill="1" applyBorder="1" applyAlignment="1" applyProtection="1">
      <alignment horizontal="center"/>
      <protection locked="0"/>
    </xf>
    <xf numFmtId="168" fontId="49" fillId="0" borderId="3" xfId="413" applyNumberFormat="1" applyFont="1" applyFill="1" applyBorder="1" applyAlignment="1">
      <alignment horizontal="center" vertical="center"/>
      <protection/>
    </xf>
    <xf numFmtId="49" fontId="22" fillId="0" borderId="3" xfId="418" applyNumberFormat="1" applyFont="1" applyFill="1" applyBorder="1" applyAlignment="1">
      <alignment horizontal="center" vertical="center" wrapText="1"/>
      <protection/>
    </xf>
    <xf numFmtId="0" fontId="63" fillId="50" borderId="0" xfId="419" applyFont="1" applyFill="1" applyAlignment="1">
      <alignment vertical="center" wrapText="1"/>
      <protection/>
    </xf>
    <xf numFmtId="0" fontId="27" fillId="50" borderId="3" xfId="419" applyFont="1" applyFill="1" applyBorder="1" applyAlignment="1">
      <alignment horizontal="center" vertical="center" wrapText="1"/>
      <protection/>
    </xf>
    <xf numFmtId="0" fontId="63" fillId="50" borderId="0" xfId="418" applyFont="1" applyFill="1">
      <alignment/>
      <protection/>
    </xf>
    <xf numFmtId="0" fontId="22" fillId="0" borderId="3" xfId="419" applyFont="1" applyFill="1" applyBorder="1" applyAlignment="1">
      <alignment vertical="center" wrapText="1"/>
      <protection/>
    </xf>
    <xf numFmtId="171" fontId="22" fillId="0" borderId="3" xfId="418" applyNumberFormat="1" applyFont="1" applyFill="1" applyBorder="1" applyAlignment="1">
      <alignment horizontal="center" vertical="center" wrapText="1"/>
      <protection/>
    </xf>
    <xf numFmtId="0" fontId="22" fillId="0" borderId="3" xfId="418" applyFont="1" applyFill="1" applyBorder="1" applyAlignment="1">
      <alignment horizontal="left" vertical="center" wrapText="1"/>
      <protection/>
    </xf>
    <xf numFmtId="3" fontId="22" fillId="0" borderId="3" xfId="418" applyNumberFormat="1" applyFont="1" applyFill="1" applyBorder="1" applyAlignment="1">
      <alignment horizontal="center" vertical="center" wrapText="1"/>
      <protection/>
    </xf>
    <xf numFmtId="0" fontId="22" fillId="0" borderId="3" xfId="413" applyFont="1" applyFill="1" applyBorder="1" applyAlignment="1">
      <alignment vertical="center" wrapText="1"/>
      <protection/>
    </xf>
    <xf numFmtId="171" fontId="22" fillId="0" borderId="3" xfId="413" applyNumberFormat="1" applyFont="1" applyFill="1" applyBorder="1" applyAlignment="1">
      <alignment horizontal="center" vertical="center" wrapText="1"/>
      <protection/>
    </xf>
    <xf numFmtId="0" fontId="20" fillId="0" borderId="0" xfId="418" applyFont="1" applyFill="1">
      <alignment/>
      <protection/>
    </xf>
    <xf numFmtId="1" fontId="43" fillId="50" borderId="0" xfId="404" applyNumberFormat="1" applyFont="1" applyFill="1" applyBorder="1" applyAlignment="1" applyProtection="1">
      <alignment/>
      <protection locked="0"/>
    </xf>
    <xf numFmtId="1" fontId="44" fillId="50" borderId="0" xfId="404" applyNumberFormat="1" applyFont="1" applyFill="1" applyBorder="1" applyAlignment="1" applyProtection="1">
      <alignment/>
      <protection locked="0"/>
    </xf>
    <xf numFmtId="1" fontId="28" fillId="50" borderId="0" xfId="404" applyNumberFormat="1" applyFont="1" applyFill="1" applyProtection="1">
      <alignment/>
      <protection locked="0"/>
    </xf>
    <xf numFmtId="1" fontId="22" fillId="50" borderId="0" xfId="404" applyNumberFormat="1" applyFont="1" applyFill="1" applyBorder="1" applyAlignment="1" applyProtection="1">
      <alignment horizontal="center"/>
      <protection locked="0"/>
    </xf>
    <xf numFmtId="1" fontId="42" fillId="50" borderId="0" xfId="404" applyNumberFormat="1" applyFont="1" applyFill="1" applyBorder="1" applyAlignment="1" applyProtection="1">
      <alignment horizontal="center"/>
      <protection locked="0"/>
    </xf>
    <xf numFmtId="3" fontId="64" fillId="50" borderId="24" xfId="404" applyNumberFormat="1" applyFont="1" applyFill="1" applyBorder="1" applyAlignment="1" applyProtection="1">
      <alignment horizontal="center" vertical="center"/>
      <protection/>
    </xf>
    <xf numFmtId="3" fontId="64" fillId="50" borderId="25" xfId="404" applyNumberFormat="1" applyFont="1" applyFill="1" applyBorder="1" applyAlignment="1" applyProtection="1">
      <alignment horizontal="center" vertical="center"/>
      <protection/>
    </xf>
    <xf numFmtId="3" fontId="28" fillId="50" borderId="26" xfId="404" applyNumberFormat="1" applyFont="1" applyFill="1" applyBorder="1" applyAlignment="1" applyProtection="1">
      <alignment horizontal="center"/>
      <protection locked="0"/>
    </xf>
    <xf numFmtId="3" fontId="28" fillId="50" borderId="26" xfId="404" applyNumberFormat="1" applyFont="1" applyFill="1" applyBorder="1" applyAlignment="1" applyProtection="1">
      <alignment horizontal="center" vertical="center"/>
      <protection/>
    </xf>
    <xf numFmtId="3" fontId="28" fillId="50" borderId="27" xfId="404" applyNumberFormat="1" applyFont="1" applyFill="1" applyBorder="1" applyAlignment="1" applyProtection="1">
      <alignment horizontal="center"/>
      <protection locked="0"/>
    </xf>
    <xf numFmtId="3" fontId="28" fillId="50" borderId="3" xfId="404" applyNumberFormat="1" applyFont="1" applyFill="1" applyBorder="1" applyAlignment="1" applyProtection="1">
      <alignment horizontal="center"/>
      <protection locked="0"/>
    </xf>
    <xf numFmtId="3" fontId="28" fillId="50" borderId="3" xfId="404" applyNumberFormat="1" applyFont="1" applyFill="1" applyBorder="1" applyAlignment="1" applyProtection="1">
      <alignment horizontal="center" vertical="center"/>
      <protection/>
    </xf>
    <xf numFmtId="3" fontId="28" fillId="50" borderId="28" xfId="404" applyNumberFormat="1" applyFont="1" applyFill="1" applyBorder="1" applyAlignment="1" applyProtection="1">
      <alignment horizontal="center"/>
      <protection locked="0"/>
    </xf>
    <xf numFmtId="3" fontId="28" fillId="50" borderId="29" xfId="404" applyNumberFormat="1" applyFont="1" applyFill="1" applyBorder="1" applyAlignment="1" applyProtection="1">
      <alignment horizontal="center"/>
      <protection locked="0"/>
    </xf>
    <xf numFmtId="3" fontId="28" fillId="50" borderId="29" xfId="404" applyNumberFormat="1" applyFont="1" applyFill="1" applyBorder="1" applyAlignment="1" applyProtection="1">
      <alignment horizontal="center" vertical="center"/>
      <protection/>
    </xf>
    <xf numFmtId="3" fontId="28" fillId="50" borderId="30" xfId="404" applyNumberFormat="1" applyFont="1" applyFill="1" applyBorder="1" applyAlignment="1" applyProtection="1">
      <alignment horizontal="center"/>
      <protection locked="0"/>
    </xf>
    <xf numFmtId="1" fontId="28" fillId="50" borderId="0" xfId="404" applyNumberFormat="1" applyFont="1" applyFill="1" applyBorder="1" applyAlignment="1" applyProtection="1">
      <alignment horizontal="right"/>
      <protection locked="0"/>
    </xf>
    <xf numFmtId="1" fontId="42" fillId="50" borderId="0" xfId="404" applyNumberFormat="1" applyFont="1" applyFill="1" applyBorder="1" applyAlignment="1" applyProtection="1">
      <alignment horizontal="right"/>
      <protection locked="0"/>
    </xf>
    <xf numFmtId="3" fontId="64" fillId="50" borderId="31" xfId="404" applyNumberFormat="1" applyFont="1" applyFill="1" applyBorder="1" applyAlignment="1" applyProtection="1">
      <alignment horizontal="center" vertical="center"/>
      <protection/>
    </xf>
    <xf numFmtId="3" fontId="28" fillId="50" borderId="32" xfId="404" applyNumberFormat="1" applyFont="1" applyFill="1" applyBorder="1" applyAlignment="1" applyProtection="1">
      <alignment horizontal="center"/>
      <protection locked="0"/>
    </xf>
    <xf numFmtId="3" fontId="28" fillId="50" borderId="33" xfId="404" applyNumberFormat="1" applyFont="1" applyFill="1" applyBorder="1" applyAlignment="1" applyProtection="1">
      <alignment horizontal="center"/>
      <protection locked="0"/>
    </xf>
    <xf numFmtId="3" fontId="28" fillId="50" borderId="34" xfId="404" applyNumberFormat="1" applyFont="1" applyFill="1" applyBorder="1" applyAlignment="1" applyProtection="1">
      <alignment horizontal="center"/>
      <protection locked="0"/>
    </xf>
    <xf numFmtId="0" fontId="64" fillId="0" borderId="35" xfId="404" applyNumberFormat="1" applyFont="1" applyFill="1" applyBorder="1" applyAlignment="1" applyProtection="1">
      <alignment horizontal="center" vertical="center" wrapText="1" shrinkToFit="1"/>
      <protection/>
    </xf>
    <xf numFmtId="0" fontId="45" fillId="0" borderId="36" xfId="420" applyFont="1" applyFill="1" applyBorder="1" applyAlignment="1">
      <alignment horizontal="left"/>
      <protection/>
    </xf>
    <xf numFmtId="0" fontId="45" fillId="0" borderId="37" xfId="420" applyFont="1" applyFill="1" applyBorder="1" applyAlignment="1">
      <alignment horizontal="left"/>
      <protection/>
    </xf>
    <xf numFmtId="0" fontId="45" fillId="0" borderId="37" xfId="417" applyFont="1" applyFill="1" applyBorder="1" applyAlignment="1">
      <alignment horizontal="left"/>
      <protection/>
    </xf>
    <xf numFmtId="0" fontId="45" fillId="0" borderId="38" xfId="417" applyFont="1" applyFill="1" applyBorder="1" applyAlignment="1">
      <alignment horizontal="left" wrapText="1"/>
      <protection/>
    </xf>
    <xf numFmtId="1" fontId="53" fillId="50" borderId="39" xfId="404" applyNumberFormat="1" applyFont="1" applyFill="1" applyBorder="1" applyAlignment="1" applyProtection="1">
      <alignment horizontal="center" vertical="center" wrapText="1"/>
      <protection/>
    </xf>
    <xf numFmtId="1" fontId="53" fillId="50" borderId="40" xfId="404" applyNumberFormat="1" applyFont="1" applyFill="1" applyBorder="1" applyAlignment="1" applyProtection="1">
      <alignment horizontal="center" vertical="center" wrapText="1"/>
      <protection/>
    </xf>
    <xf numFmtId="1" fontId="53" fillId="50" borderId="40" xfId="404" applyNumberFormat="1" applyFont="1" applyFill="1" applyBorder="1" applyAlignment="1" applyProtection="1">
      <alignment horizontal="center" vertical="center" wrapText="1"/>
      <protection locked="0"/>
    </xf>
    <xf numFmtId="1" fontId="53" fillId="50" borderId="41" xfId="404" applyNumberFormat="1" applyFont="1" applyFill="1" applyBorder="1" applyAlignment="1" applyProtection="1">
      <alignment horizontal="center" vertical="center" wrapText="1"/>
      <protection/>
    </xf>
    <xf numFmtId="1" fontId="53" fillId="0" borderId="42" xfId="404" applyNumberFormat="1" applyFont="1" applyFill="1" applyBorder="1" applyAlignment="1" applyProtection="1">
      <alignment horizontal="center"/>
      <protection/>
    </xf>
    <xf numFmtId="1" fontId="53" fillId="0" borderId="43" xfId="404" applyNumberFormat="1" applyFont="1" applyFill="1" applyBorder="1" applyAlignment="1" applyProtection="1">
      <alignment horizontal="center"/>
      <protection/>
    </xf>
    <xf numFmtId="1" fontId="53" fillId="0" borderId="44" xfId="404" applyNumberFormat="1" applyFont="1" applyFill="1" applyBorder="1" applyAlignment="1" applyProtection="1">
      <alignment horizontal="center"/>
      <protection/>
    </xf>
    <xf numFmtId="1" fontId="53" fillId="0" borderId="45" xfId="404" applyNumberFormat="1" applyFont="1" applyFill="1" applyBorder="1" applyAlignment="1" applyProtection="1">
      <alignment horizontal="center"/>
      <protection/>
    </xf>
    <xf numFmtId="0" fontId="50" fillId="0" borderId="46" xfId="413" applyFont="1" applyFill="1" applyBorder="1" applyAlignment="1">
      <alignment horizontal="center" vertical="center" wrapText="1"/>
      <protection/>
    </xf>
    <xf numFmtId="0" fontId="50" fillId="0" borderId="47" xfId="413" applyFont="1" applyFill="1" applyBorder="1" applyAlignment="1">
      <alignment horizontal="center" vertical="center" wrapText="1"/>
      <protection/>
    </xf>
    <xf numFmtId="0" fontId="50" fillId="0" borderId="43" xfId="413" applyFont="1" applyFill="1" applyBorder="1" applyAlignment="1">
      <alignment horizontal="center" vertical="center" wrapText="1"/>
      <protection/>
    </xf>
    <xf numFmtId="0" fontId="50" fillId="0" borderId="48" xfId="413" applyFont="1" applyFill="1" applyBorder="1" applyAlignment="1">
      <alignment horizontal="center" vertical="center" wrapText="1"/>
      <protection/>
    </xf>
    <xf numFmtId="0" fontId="50" fillId="0" borderId="49" xfId="413" applyFont="1" applyFill="1" applyBorder="1" applyAlignment="1">
      <alignment horizontal="center" vertical="center" wrapText="1"/>
      <protection/>
    </xf>
    <xf numFmtId="0" fontId="50" fillId="0" borderId="32" xfId="413" applyFont="1" applyFill="1" applyBorder="1" applyAlignment="1">
      <alignment horizontal="center" vertical="center" wrapText="1"/>
      <protection/>
    </xf>
    <xf numFmtId="0" fontId="22" fillId="0" borderId="3" xfId="413" applyFont="1" applyFill="1" applyBorder="1" applyAlignment="1">
      <alignment horizontal="center" vertical="center" wrapText="1"/>
      <protection/>
    </xf>
    <xf numFmtId="0" fontId="28" fillId="0" borderId="50" xfId="413" applyFont="1" applyFill="1" applyBorder="1" applyAlignment="1">
      <alignment horizontal="center" vertical="center"/>
      <protection/>
    </xf>
    <xf numFmtId="0" fontId="28" fillId="0" borderId="33" xfId="413" applyFont="1" applyFill="1" applyBorder="1" applyAlignment="1">
      <alignment horizontal="center" vertical="center"/>
      <protection/>
    </xf>
    <xf numFmtId="0" fontId="51" fillId="0" borderId="0" xfId="418" applyFont="1" applyAlignment="1">
      <alignment horizontal="center" vertical="top" wrapText="1"/>
      <protection/>
    </xf>
    <xf numFmtId="0" fontId="51" fillId="0" borderId="0" xfId="419" applyFont="1" applyFill="1" applyAlignment="1">
      <alignment horizontal="center" vertical="top" wrapText="1"/>
      <protection/>
    </xf>
    <xf numFmtId="0" fontId="22" fillId="50" borderId="44" xfId="418" applyFont="1" applyFill="1" applyBorder="1" applyAlignment="1">
      <alignment horizontal="center" vertical="center" wrapText="1"/>
      <protection/>
    </xf>
    <xf numFmtId="0" fontId="22" fillId="50" borderId="26" xfId="418" applyFont="1" applyFill="1" applyBorder="1" applyAlignment="1">
      <alignment horizontal="center" vertical="center" wrapText="1"/>
      <protection/>
    </xf>
    <xf numFmtId="0" fontId="22" fillId="0" borderId="44" xfId="418" applyFont="1" applyBorder="1" applyAlignment="1">
      <alignment horizontal="center" vertical="center" wrapText="1"/>
      <protection/>
    </xf>
    <xf numFmtId="0" fontId="22" fillId="0" borderId="26" xfId="418" applyFont="1" applyBorder="1" applyAlignment="1">
      <alignment horizontal="center"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1" fontId="52" fillId="0" borderId="0" xfId="404" applyNumberFormat="1" applyFont="1" applyFill="1" applyAlignment="1" applyProtection="1">
      <alignment horizontal="center" wrapText="1"/>
      <protection locked="0"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12 Зинкевич" xfId="417"/>
    <cellStyle name="Обычный_4 категории вмесмте СОЦ_УРАЗЛИВІ__ТАБО_4 категорії Квота!!!_2014 рік" xfId="418"/>
    <cellStyle name="Обычный_Перевірка_Молодь_до 18 років" xfId="419"/>
    <cellStyle name="Обычный_Укомплектування_11_2013" xfId="420"/>
    <cellStyle name="Підсумок" xfId="421"/>
    <cellStyle name="Підсумок 2" xfId="422"/>
    <cellStyle name="Плохой 2" xfId="423"/>
    <cellStyle name="Плохой 2 2" xfId="424"/>
    <cellStyle name="Плохой 3" xfId="425"/>
    <cellStyle name="Поганий" xfId="426"/>
    <cellStyle name="Поганий 2" xfId="427"/>
    <cellStyle name="Пояснение 2" xfId="428"/>
    <cellStyle name="Пояснение 3" xfId="429"/>
    <cellStyle name="Примечание 2" xfId="430"/>
    <cellStyle name="Примечание 2 2" xfId="431"/>
    <cellStyle name="Примечание 3" xfId="432"/>
    <cellStyle name="Примітка" xfId="433"/>
    <cellStyle name="Примітка 2" xfId="434"/>
    <cellStyle name="Percent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Comma" xfId="451"/>
    <cellStyle name="Comma [0]" xfId="452"/>
    <cellStyle name="ФинᎰнсовый_Лист1 (3)_1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zoomScale="78" zoomScaleNormal="78" zoomScaleSheetLayoutView="75" zoomScalePageLayoutView="0" workbookViewId="0" topLeftCell="A4">
      <selection activeCell="I16" sqref="I16"/>
    </sheetView>
  </sheetViews>
  <sheetFormatPr defaultColWidth="8.00390625" defaultRowHeight="15"/>
  <cols>
    <col min="1" max="1" width="69.7109375" style="8" customWidth="1"/>
    <col min="2" max="2" width="24.421875" style="28" customWidth="1"/>
    <col min="3" max="3" width="23.8515625" style="22" customWidth="1"/>
    <col min="4" max="4" width="11.8515625" style="8" customWidth="1"/>
    <col min="5" max="5" width="15.57421875" style="8" customWidth="1"/>
    <col min="6" max="16384" width="8.00390625" style="8" customWidth="1"/>
  </cols>
  <sheetData>
    <row r="1" spans="1:5" ht="22.5">
      <c r="A1" s="80" t="s">
        <v>49</v>
      </c>
      <c r="B1" s="80"/>
      <c r="C1" s="80"/>
      <c r="D1" s="80"/>
      <c r="E1" s="80"/>
    </row>
    <row r="2" spans="1:5" ht="22.5">
      <c r="A2" s="81" t="s">
        <v>9</v>
      </c>
      <c r="B2" s="81"/>
      <c r="C2" s="81"/>
      <c r="D2" s="81"/>
      <c r="E2" s="81"/>
    </row>
    <row r="3" spans="1:5" s="11" customFormat="1" ht="18" customHeight="1">
      <c r="A3" s="9"/>
      <c r="B3" s="26"/>
      <c r="C3" s="10"/>
      <c r="D3" s="10"/>
      <c r="E3" s="10" t="s">
        <v>10</v>
      </c>
    </row>
    <row r="4" spans="1:5" s="11" customFormat="1" ht="23.25" customHeight="1">
      <c r="A4" s="77" t="s">
        <v>11</v>
      </c>
      <c r="B4" s="82" t="s">
        <v>52</v>
      </c>
      <c r="C4" s="84" t="s">
        <v>53</v>
      </c>
      <c r="D4" s="86" t="s">
        <v>12</v>
      </c>
      <c r="E4" s="86"/>
    </row>
    <row r="5" spans="1:5" s="11" customFormat="1" ht="42">
      <c r="A5" s="77"/>
      <c r="B5" s="83"/>
      <c r="C5" s="85"/>
      <c r="D5" s="12" t="s">
        <v>13</v>
      </c>
      <c r="E5" s="13" t="s">
        <v>14</v>
      </c>
    </row>
    <row r="6" spans="1:5" s="16" customFormat="1" ht="18" customHeight="1">
      <c r="A6" s="14" t="s">
        <v>0</v>
      </c>
      <c r="B6" s="27">
        <v>1</v>
      </c>
      <c r="C6" s="15">
        <v>2</v>
      </c>
      <c r="D6" s="15">
        <v>3</v>
      </c>
      <c r="E6" s="15">
        <v>4</v>
      </c>
    </row>
    <row r="7" spans="1:5" s="11" customFormat="1" ht="29.25" customHeight="1">
      <c r="A7" s="29" t="s">
        <v>15</v>
      </c>
      <c r="B7" s="30">
        <v>19.707</v>
      </c>
      <c r="C7" s="30">
        <v>15.9</v>
      </c>
      <c r="D7" s="17">
        <f aca="true" t="shared" si="0" ref="D7:D12">C7/B7*100</f>
        <v>80.68199117065002</v>
      </c>
      <c r="E7" s="17">
        <f aca="true" t="shared" si="1" ref="E7:E12">C7-B7</f>
        <v>-3.8070000000000004</v>
      </c>
    </row>
    <row r="8" spans="1:7" s="11" customFormat="1" ht="42">
      <c r="A8" s="31" t="s">
        <v>16</v>
      </c>
      <c r="B8" s="30">
        <v>11.659</v>
      </c>
      <c r="C8" s="30">
        <v>11.61</v>
      </c>
      <c r="D8" s="17">
        <f t="shared" si="0"/>
        <v>99.5797238185093</v>
      </c>
      <c r="E8" s="17">
        <f t="shared" si="1"/>
        <v>-0.049000000000001265</v>
      </c>
      <c r="G8" s="18"/>
    </row>
    <row r="9" spans="1:7" s="11" customFormat="1" ht="64.5" customHeight="1">
      <c r="A9" s="31" t="s">
        <v>6</v>
      </c>
      <c r="B9" s="32">
        <v>261</v>
      </c>
      <c r="C9" s="32">
        <v>515</v>
      </c>
      <c r="D9" s="17">
        <f t="shared" si="0"/>
        <v>197.31800766283524</v>
      </c>
      <c r="E9" s="17">
        <f t="shared" si="1"/>
        <v>254</v>
      </c>
      <c r="G9" s="18"/>
    </row>
    <row r="10" spans="1:9" s="11" customFormat="1" ht="27.75" customHeight="1">
      <c r="A10" s="29" t="s">
        <v>17</v>
      </c>
      <c r="B10" s="30">
        <v>4.579</v>
      </c>
      <c r="C10" s="30">
        <v>4.227</v>
      </c>
      <c r="D10" s="17">
        <f t="shared" si="0"/>
        <v>92.3127320375628</v>
      </c>
      <c r="E10" s="17">
        <f t="shared" si="1"/>
        <v>-0.3519999999999994</v>
      </c>
      <c r="I10" s="18"/>
    </row>
    <row r="11" spans="1:5" s="11" customFormat="1" ht="48" customHeight="1">
      <c r="A11" s="29" t="s">
        <v>3</v>
      </c>
      <c r="B11" s="30">
        <v>7.218</v>
      </c>
      <c r="C11" s="30">
        <v>6.128</v>
      </c>
      <c r="D11" s="17">
        <f t="shared" si="0"/>
        <v>84.89886395123303</v>
      </c>
      <c r="E11" s="17">
        <f t="shared" si="1"/>
        <v>-1.0899999999999999</v>
      </c>
    </row>
    <row r="12" spans="1:6" s="11" customFormat="1" ht="45.75" customHeight="1">
      <c r="A12" s="29" t="s">
        <v>18</v>
      </c>
      <c r="B12" s="30">
        <v>18.478</v>
      </c>
      <c r="C12" s="30">
        <v>14.978</v>
      </c>
      <c r="D12" s="17">
        <f t="shared" si="0"/>
        <v>81.05855612079228</v>
      </c>
      <c r="E12" s="17">
        <f t="shared" si="1"/>
        <v>-3.5000000000000018</v>
      </c>
      <c r="F12" s="18"/>
    </row>
    <row r="13" spans="1:6" s="11" customFormat="1" ht="12.75">
      <c r="A13" s="71" t="s">
        <v>19</v>
      </c>
      <c r="B13" s="72"/>
      <c r="C13" s="72"/>
      <c r="D13" s="72"/>
      <c r="E13" s="73"/>
      <c r="F13" s="18"/>
    </row>
    <row r="14" spans="1:6" s="11" customFormat="1" ht="12.75">
      <c r="A14" s="74"/>
      <c r="B14" s="75"/>
      <c r="C14" s="75"/>
      <c r="D14" s="75"/>
      <c r="E14" s="76"/>
      <c r="F14" s="18"/>
    </row>
    <row r="15" spans="1:5" s="11" customFormat="1" ht="21">
      <c r="A15" s="77" t="s">
        <v>11</v>
      </c>
      <c r="B15" s="77" t="s">
        <v>54</v>
      </c>
      <c r="C15" s="77" t="s">
        <v>55</v>
      </c>
      <c r="D15" s="78" t="s">
        <v>12</v>
      </c>
      <c r="E15" s="79"/>
    </row>
    <row r="16" spans="1:5" ht="41.25" customHeight="1">
      <c r="A16" s="77"/>
      <c r="B16" s="77"/>
      <c r="C16" s="77"/>
      <c r="D16" s="12" t="s">
        <v>13</v>
      </c>
      <c r="E16" s="13" t="s">
        <v>20</v>
      </c>
    </row>
    <row r="17" spans="1:5" ht="33" customHeight="1">
      <c r="A17" s="33" t="s">
        <v>15</v>
      </c>
      <c r="B17" s="34">
        <v>3.937</v>
      </c>
      <c r="C17" s="34">
        <v>3.478</v>
      </c>
      <c r="D17" s="24">
        <f>ROUND(C17/B17*100,1)</f>
        <v>88.3</v>
      </c>
      <c r="E17" s="20">
        <f>C17-B17</f>
        <v>-0.45899999999999963</v>
      </c>
    </row>
    <row r="18" spans="1:5" ht="32.25" customHeight="1">
      <c r="A18" s="33" t="s">
        <v>21</v>
      </c>
      <c r="B18" s="34" t="s">
        <v>48</v>
      </c>
      <c r="C18" s="34" t="s">
        <v>48</v>
      </c>
      <c r="D18" s="24"/>
      <c r="E18" s="25" t="s">
        <v>48</v>
      </c>
    </row>
    <row r="19" spans="1:5" ht="24" customHeight="1">
      <c r="A19" s="33" t="s">
        <v>22</v>
      </c>
      <c r="B19" s="34">
        <v>2.769</v>
      </c>
      <c r="C19" s="34">
        <v>2.403</v>
      </c>
      <c r="D19" s="24">
        <f>ROUND(C19/B19*100,1)</f>
        <v>86.8</v>
      </c>
      <c r="E19" s="19">
        <f>C19-B19</f>
        <v>-0.3660000000000001</v>
      </c>
    </row>
    <row r="20" spans="1:5" ht="12.75">
      <c r="A20" s="35"/>
      <c r="B20" s="21"/>
      <c r="C20" s="21"/>
      <c r="D20" s="35"/>
      <c r="E20" s="35"/>
    </row>
    <row r="21" ht="12.75">
      <c r="C21" s="21"/>
    </row>
  </sheetData>
  <sheetProtection/>
  <mergeCells count="11">
    <mergeCell ref="D4:E4"/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="88" zoomScaleNormal="88" zoomScalePageLayoutView="0" workbookViewId="0" topLeftCell="A1">
      <selection activeCell="E12" sqref="E12"/>
    </sheetView>
  </sheetViews>
  <sheetFormatPr defaultColWidth="7.421875" defaultRowHeight="15"/>
  <cols>
    <col min="1" max="1" width="31.421875" style="6" customWidth="1"/>
    <col min="2" max="2" width="16.8515625" style="52" customWidth="1"/>
    <col min="3" max="3" width="16.57421875" style="52" customWidth="1"/>
    <col min="4" max="4" width="16.57421875" style="53" customWidth="1"/>
    <col min="5" max="5" width="21.7109375" style="52" customWidth="1"/>
    <col min="6" max="6" width="17.28125" style="52" customWidth="1"/>
    <col min="7" max="7" width="16.57421875" style="53" customWidth="1"/>
    <col min="8" max="8" width="18.7109375" style="53" customWidth="1"/>
    <col min="9" max="9" width="18.00390625" style="52" customWidth="1"/>
    <col min="10" max="10" width="14.00390625" style="53" customWidth="1"/>
    <col min="11" max="11" width="17.28125" style="52" customWidth="1"/>
    <col min="12" max="12" width="15.8515625" style="2" customWidth="1"/>
    <col min="13" max="13" width="12.421875" style="2" customWidth="1"/>
    <col min="14" max="14" width="13.140625" style="2" customWidth="1"/>
    <col min="15" max="15" width="14.421875" style="2" customWidth="1"/>
    <col min="16" max="16" width="13.421875" style="2" customWidth="1"/>
    <col min="17" max="17" width="13.8515625" style="2" customWidth="1"/>
    <col min="18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7" customFormat="1" ht="64.5" customHeight="1">
      <c r="A1" s="87" t="s">
        <v>51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s="1" customFormat="1" ht="15.75" customHeight="1" thickBot="1">
      <c r="A2" s="5"/>
      <c r="B2" s="36"/>
      <c r="C2" s="36"/>
      <c r="D2" s="37"/>
      <c r="E2" s="36"/>
      <c r="F2" s="36"/>
      <c r="G2" s="38"/>
      <c r="H2" s="36"/>
      <c r="I2" s="39"/>
      <c r="J2" s="40"/>
      <c r="K2" s="38"/>
    </row>
    <row r="3" spans="1:11" s="3" customFormat="1" ht="144.75" customHeight="1">
      <c r="A3" s="23"/>
      <c r="B3" s="63" t="s">
        <v>1</v>
      </c>
      <c r="C3" s="64" t="s">
        <v>5</v>
      </c>
      <c r="D3" s="64" t="s">
        <v>23</v>
      </c>
      <c r="E3" s="64" t="s">
        <v>6</v>
      </c>
      <c r="F3" s="64" t="s">
        <v>2</v>
      </c>
      <c r="G3" s="64" t="s">
        <v>3</v>
      </c>
      <c r="H3" s="64" t="s">
        <v>56</v>
      </c>
      <c r="I3" s="65" t="s">
        <v>4</v>
      </c>
      <c r="J3" s="65" t="s">
        <v>8</v>
      </c>
      <c r="K3" s="66" t="s">
        <v>7</v>
      </c>
    </row>
    <row r="4" spans="1:11" s="3" customFormat="1" ht="18" customHeight="1" thickBot="1">
      <c r="A4" s="67" t="s">
        <v>0</v>
      </c>
      <c r="B4" s="68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70">
        <v>10</v>
      </c>
    </row>
    <row r="5" spans="1:11" s="4" customFormat="1" ht="21.75" customHeight="1" thickBot="1">
      <c r="A5" s="58" t="s">
        <v>24</v>
      </c>
      <c r="B5" s="54">
        <v>15900</v>
      </c>
      <c r="C5" s="41">
        <v>11610</v>
      </c>
      <c r="D5" s="41">
        <v>78</v>
      </c>
      <c r="E5" s="41">
        <v>515</v>
      </c>
      <c r="F5" s="41">
        <v>4227</v>
      </c>
      <c r="G5" s="41">
        <v>6128</v>
      </c>
      <c r="H5" s="41">
        <v>14978</v>
      </c>
      <c r="I5" s="41">
        <v>3478</v>
      </c>
      <c r="J5" s="41">
        <v>0</v>
      </c>
      <c r="K5" s="42">
        <v>2403</v>
      </c>
    </row>
    <row r="6" spans="1:17" ht="21.75" customHeight="1">
      <c r="A6" s="59" t="s">
        <v>25</v>
      </c>
      <c r="B6" s="55">
        <v>83</v>
      </c>
      <c r="C6" s="44">
        <v>89</v>
      </c>
      <c r="D6" s="44">
        <v>3</v>
      </c>
      <c r="E6" s="43">
        <v>0</v>
      </c>
      <c r="F6" s="43">
        <v>42</v>
      </c>
      <c r="G6" s="44">
        <v>23</v>
      </c>
      <c r="H6" s="44">
        <v>79</v>
      </c>
      <c r="I6" s="43">
        <v>15</v>
      </c>
      <c r="J6" s="44">
        <v>0</v>
      </c>
      <c r="K6" s="45">
        <v>9</v>
      </c>
      <c r="L6" s="4"/>
      <c r="N6" s="4"/>
      <c r="Q6" s="4"/>
    </row>
    <row r="7" spans="1:17" ht="21.75" customHeight="1">
      <c r="A7" s="60" t="s">
        <v>26</v>
      </c>
      <c r="B7" s="56">
        <v>142</v>
      </c>
      <c r="C7" s="47">
        <v>154</v>
      </c>
      <c r="D7" s="47">
        <v>0</v>
      </c>
      <c r="E7" s="46">
        <v>12</v>
      </c>
      <c r="F7" s="46">
        <v>52</v>
      </c>
      <c r="G7" s="47">
        <v>45</v>
      </c>
      <c r="H7" s="47">
        <v>133</v>
      </c>
      <c r="I7" s="46">
        <v>28</v>
      </c>
      <c r="J7" s="47">
        <v>0</v>
      </c>
      <c r="K7" s="48">
        <v>18</v>
      </c>
      <c r="L7" s="4"/>
      <c r="N7" s="4"/>
      <c r="Q7" s="4"/>
    </row>
    <row r="8" spans="1:17" ht="21.75" customHeight="1">
      <c r="A8" s="60" t="s">
        <v>50</v>
      </c>
      <c r="B8" s="56">
        <v>1105</v>
      </c>
      <c r="C8" s="47">
        <v>1039</v>
      </c>
      <c r="D8" s="47">
        <v>4</v>
      </c>
      <c r="E8" s="46">
        <v>17</v>
      </c>
      <c r="F8" s="46">
        <v>293</v>
      </c>
      <c r="G8" s="47">
        <v>370</v>
      </c>
      <c r="H8" s="47">
        <v>1032</v>
      </c>
      <c r="I8" s="46">
        <v>208</v>
      </c>
      <c r="J8" s="47">
        <v>0</v>
      </c>
      <c r="K8" s="48">
        <v>148</v>
      </c>
      <c r="L8" s="4"/>
      <c r="N8" s="4"/>
      <c r="Q8" s="4"/>
    </row>
    <row r="9" spans="1:17" ht="21.75" customHeight="1">
      <c r="A9" s="60" t="s">
        <v>27</v>
      </c>
      <c r="B9" s="56">
        <v>94</v>
      </c>
      <c r="C9" s="47">
        <v>73</v>
      </c>
      <c r="D9" s="47">
        <v>0</v>
      </c>
      <c r="E9" s="46">
        <v>0</v>
      </c>
      <c r="F9" s="46">
        <v>37</v>
      </c>
      <c r="G9" s="47">
        <v>33</v>
      </c>
      <c r="H9" s="47">
        <v>89</v>
      </c>
      <c r="I9" s="46">
        <v>17</v>
      </c>
      <c r="J9" s="47">
        <v>0</v>
      </c>
      <c r="K9" s="48">
        <v>13</v>
      </c>
      <c r="L9" s="4"/>
      <c r="N9" s="4"/>
      <c r="Q9" s="4"/>
    </row>
    <row r="10" spans="1:17" ht="21.75" customHeight="1">
      <c r="A10" s="60" t="s">
        <v>28</v>
      </c>
      <c r="B10" s="56">
        <v>311</v>
      </c>
      <c r="C10" s="47">
        <v>343</v>
      </c>
      <c r="D10" s="47">
        <v>2</v>
      </c>
      <c r="E10" s="46">
        <v>11</v>
      </c>
      <c r="F10" s="46">
        <v>84</v>
      </c>
      <c r="G10" s="47">
        <v>81</v>
      </c>
      <c r="H10" s="47">
        <v>290</v>
      </c>
      <c r="I10" s="46">
        <v>44</v>
      </c>
      <c r="J10" s="47">
        <v>0</v>
      </c>
      <c r="K10" s="48">
        <v>29</v>
      </c>
      <c r="L10" s="4"/>
      <c r="N10" s="4"/>
      <c r="Q10" s="4"/>
    </row>
    <row r="11" spans="1:17" ht="21.75" customHeight="1">
      <c r="A11" s="60" t="s">
        <v>29</v>
      </c>
      <c r="B11" s="56">
        <v>462</v>
      </c>
      <c r="C11" s="47">
        <v>487</v>
      </c>
      <c r="D11" s="47">
        <v>1</v>
      </c>
      <c r="E11" s="46">
        <v>7</v>
      </c>
      <c r="F11" s="46">
        <v>100</v>
      </c>
      <c r="G11" s="47">
        <v>53</v>
      </c>
      <c r="H11" s="47">
        <v>445</v>
      </c>
      <c r="I11" s="46">
        <v>94</v>
      </c>
      <c r="J11" s="47">
        <v>0</v>
      </c>
      <c r="K11" s="48">
        <v>76</v>
      </c>
      <c r="L11" s="4"/>
      <c r="N11" s="4"/>
      <c r="Q11" s="4"/>
    </row>
    <row r="12" spans="1:17" ht="21.75" customHeight="1">
      <c r="A12" s="60" t="s">
        <v>30</v>
      </c>
      <c r="B12" s="56">
        <v>509</v>
      </c>
      <c r="C12" s="47">
        <v>423</v>
      </c>
      <c r="D12" s="47">
        <v>3</v>
      </c>
      <c r="E12" s="46">
        <v>48</v>
      </c>
      <c r="F12" s="46">
        <v>146</v>
      </c>
      <c r="G12" s="47">
        <v>218</v>
      </c>
      <c r="H12" s="47">
        <v>480</v>
      </c>
      <c r="I12" s="46">
        <v>108</v>
      </c>
      <c r="J12" s="47">
        <v>0</v>
      </c>
      <c r="K12" s="48">
        <v>76</v>
      </c>
      <c r="L12" s="4"/>
      <c r="N12" s="4"/>
      <c r="Q12" s="4"/>
    </row>
    <row r="13" spans="1:17" ht="21.75" customHeight="1">
      <c r="A13" s="60" t="s">
        <v>31</v>
      </c>
      <c r="B13" s="56">
        <v>1117</v>
      </c>
      <c r="C13" s="47">
        <v>787</v>
      </c>
      <c r="D13" s="47">
        <v>6</v>
      </c>
      <c r="E13" s="46">
        <v>13</v>
      </c>
      <c r="F13" s="46">
        <v>233</v>
      </c>
      <c r="G13" s="47">
        <v>581</v>
      </c>
      <c r="H13" s="47">
        <v>1016</v>
      </c>
      <c r="I13" s="46">
        <v>282</v>
      </c>
      <c r="J13" s="47">
        <v>0</v>
      </c>
      <c r="K13" s="48">
        <v>160</v>
      </c>
      <c r="L13" s="4"/>
      <c r="N13" s="4"/>
      <c r="Q13" s="4"/>
    </row>
    <row r="14" spans="1:17" ht="21.75" customHeight="1">
      <c r="A14" s="60" t="s">
        <v>32</v>
      </c>
      <c r="B14" s="56">
        <v>714</v>
      </c>
      <c r="C14" s="47">
        <v>507</v>
      </c>
      <c r="D14" s="47">
        <v>8</v>
      </c>
      <c r="E14" s="46">
        <v>22</v>
      </c>
      <c r="F14" s="46">
        <v>215</v>
      </c>
      <c r="G14" s="47">
        <v>368</v>
      </c>
      <c r="H14" s="47">
        <v>684</v>
      </c>
      <c r="I14" s="46">
        <v>168</v>
      </c>
      <c r="J14" s="47">
        <v>0</v>
      </c>
      <c r="K14" s="48">
        <v>117</v>
      </c>
      <c r="L14" s="4"/>
      <c r="N14" s="4"/>
      <c r="Q14" s="4"/>
    </row>
    <row r="15" spans="1:17" ht="21.75" customHeight="1">
      <c r="A15" s="60" t="s">
        <v>33</v>
      </c>
      <c r="B15" s="56">
        <v>1528</v>
      </c>
      <c r="C15" s="47">
        <v>1093</v>
      </c>
      <c r="D15" s="47">
        <v>9</v>
      </c>
      <c r="E15" s="46">
        <v>59</v>
      </c>
      <c r="F15" s="46">
        <v>347</v>
      </c>
      <c r="G15" s="47">
        <v>540</v>
      </c>
      <c r="H15" s="47">
        <v>1418</v>
      </c>
      <c r="I15" s="46">
        <v>315</v>
      </c>
      <c r="J15" s="47">
        <v>0</v>
      </c>
      <c r="K15" s="48">
        <v>249</v>
      </c>
      <c r="L15" s="4"/>
      <c r="N15" s="4"/>
      <c r="Q15" s="4"/>
    </row>
    <row r="16" spans="1:17" ht="21.75" customHeight="1">
      <c r="A16" s="60" t="s">
        <v>34</v>
      </c>
      <c r="B16" s="56">
        <v>598</v>
      </c>
      <c r="C16" s="47">
        <v>511</v>
      </c>
      <c r="D16" s="47">
        <v>3</v>
      </c>
      <c r="E16" s="46">
        <v>29</v>
      </c>
      <c r="F16" s="46">
        <v>153</v>
      </c>
      <c r="G16" s="47">
        <v>269</v>
      </c>
      <c r="H16" s="47">
        <v>567</v>
      </c>
      <c r="I16" s="46">
        <v>122</v>
      </c>
      <c r="J16" s="47">
        <v>0</v>
      </c>
      <c r="K16" s="48">
        <v>69</v>
      </c>
      <c r="L16" s="4"/>
      <c r="N16" s="4"/>
      <c r="Q16" s="4"/>
    </row>
    <row r="17" spans="1:17" ht="21.75" customHeight="1">
      <c r="A17" s="60" t="s">
        <v>35</v>
      </c>
      <c r="B17" s="56">
        <v>322</v>
      </c>
      <c r="C17" s="47">
        <v>270</v>
      </c>
      <c r="D17" s="47">
        <v>1</v>
      </c>
      <c r="E17" s="46">
        <v>11</v>
      </c>
      <c r="F17" s="46">
        <v>71</v>
      </c>
      <c r="G17" s="47">
        <v>84</v>
      </c>
      <c r="H17" s="47">
        <v>313</v>
      </c>
      <c r="I17" s="46">
        <v>68</v>
      </c>
      <c r="J17" s="47">
        <v>0</v>
      </c>
      <c r="K17" s="48">
        <v>41</v>
      </c>
      <c r="L17" s="4"/>
      <c r="N17" s="4"/>
      <c r="Q17" s="4"/>
    </row>
    <row r="18" spans="1:17" ht="21.75" customHeight="1">
      <c r="A18" s="60" t="s">
        <v>36</v>
      </c>
      <c r="B18" s="56">
        <v>78</v>
      </c>
      <c r="C18" s="47">
        <v>83</v>
      </c>
      <c r="D18" s="47">
        <v>1</v>
      </c>
      <c r="E18" s="46">
        <v>1</v>
      </c>
      <c r="F18" s="46">
        <v>21</v>
      </c>
      <c r="G18" s="47">
        <v>14</v>
      </c>
      <c r="H18" s="47">
        <v>76</v>
      </c>
      <c r="I18" s="46">
        <v>14</v>
      </c>
      <c r="J18" s="47">
        <v>0</v>
      </c>
      <c r="K18" s="48">
        <v>10</v>
      </c>
      <c r="L18" s="4"/>
      <c r="N18" s="4"/>
      <c r="Q18" s="4"/>
    </row>
    <row r="19" spans="1:17" ht="21.75" customHeight="1">
      <c r="A19" s="60" t="s">
        <v>37</v>
      </c>
      <c r="B19" s="56">
        <v>3890</v>
      </c>
      <c r="C19" s="47">
        <v>2039</v>
      </c>
      <c r="D19" s="47">
        <v>14</v>
      </c>
      <c r="E19" s="46">
        <v>91</v>
      </c>
      <c r="F19" s="46">
        <v>1179</v>
      </c>
      <c r="G19" s="47">
        <v>1636</v>
      </c>
      <c r="H19" s="47">
        <v>3650</v>
      </c>
      <c r="I19" s="46">
        <v>848</v>
      </c>
      <c r="J19" s="47">
        <v>0</v>
      </c>
      <c r="K19" s="48">
        <v>617</v>
      </c>
      <c r="L19" s="4"/>
      <c r="N19" s="4"/>
      <c r="Q19" s="4"/>
    </row>
    <row r="20" spans="1:17" ht="21.75" customHeight="1">
      <c r="A20" s="60" t="s">
        <v>38</v>
      </c>
      <c r="B20" s="56">
        <v>176</v>
      </c>
      <c r="C20" s="47">
        <v>84</v>
      </c>
      <c r="D20" s="47">
        <v>2</v>
      </c>
      <c r="E20" s="46">
        <v>5</v>
      </c>
      <c r="F20" s="46">
        <v>51</v>
      </c>
      <c r="G20" s="47">
        <v>84</v>
      </c>
      <c r="H20" s="47">
        <v>163</v>
      </c>
      <c r="I20" s="46">
        <v>30</v>
      </c>
      <c r="J20" s="47">
        <v>0</v>
      </c>
      <c r="K20" s="48">
        <v>20</v>
      </c>
      <c r="L20" s="4"/>
      <c r="N20" s="4"/>
      <c r="Q20" s="4"/>
    </row>
    <row r="21" spans="1:17" ht="21.75" customHeight="1">
      <c r="A21" s="60" t="s">
        <v>39</v>
      </c>
      <c r="B21" s="56">
        <v>383</v>
      </c>
      <c r="C21" s="47">
        <v>257</v>
      </c>
      <c r="D21" s="47">
        <v>2</v>
      </c>
      <c r="E21" s="46">
        <v>19</v>
      </c>
      <c r="F21" s="46">
        <v>110</v>
      </c>
      <c r="G21" s="47">
        <v>180</v>
      </c>
      <c r="H21" s="47">
        <v>367</v>
      </c>
      <c r="I21" s="46">
        <v>87</v>
      </c>
      <c r="J21" s="47">
        <v>0</v>
      </c>
      <c r="K21" s="48">
        <v>53</v>
      </c>
      <c r="L21" s="4"/>
      <c r="N21" s="4"/>
      <c r="Q21" s="4"/>
    </row>
    <row r="22" spans="1:17" ht="21.75" customHeight="1">
      <c r="A22" s="60" t="s">
        <v>40</v>
      </c>
      <c r="B22" s="56">
        <v>1458</v>
      </c>
      <c r="C22" s="47">
        <v>1172</v>
      </c>
      <c r="D22" s="47">
        <v>5</v>
      </c>
      <c r="E22" s="46">
        <v>80</v>
      </c>
      <c r="F22" s="46">
        <v>379</v>
      </c>
      <c r="G22" s="47">
        <v>658</v>
      </c>
      <c r="H22" s="47">
        <v>1384</v>
      </c>
      <c r="I22" s="46">
        <v>256</v>
      </c>
      <c r="J22" s="47">
        <v>0</v>
      </c>
      <c r="K22" s="48">
        <v>160</v>
      </c>
      <c r="L22" s="4"/>
      <c r="N22" s="4"/>
      <c r="Q22" s="4"/>
    </row>
    <row r="23" spans="1:17" ht="21.75" customHeight="1">
      <c r="A23" s="60" t="s">
        <v>41</v>
      </c>
      <c r="B23" s="56">
        <v>317</v>
      </c>
      <c r="C23" s="47">
        <v>280</v>
      </c>
      <c r="D23" s="47">
        <v>0</v>
      </c>
      <c r="E23" s="46">
        <v>8</v>
      </c>
      <c r="F23" s="46">
        <v>104</v>
      </c>
      <c r="G23" s="47">
        <v>96</v>
      </c>
      <c r="H23" s="47">
        <v>304</v>
      </c>
      <c r="I23" s="46">
        <v>60</v>
      </c>
      <c r="J23" s="47">
        <v>0</v>
      </c>
      <c r="K23" s="48">
        <v>36</v>
      </c>
      <c r="L23" s="4"/>
      <c r="N23" s="4"/>
      <c r="Q23" s="4"/>
    </row>
    <row r="24" spans="1:17" ht="21.75" customHeight="1">
      <c r="A24" s="60" t="s">
        <v>42</v>
      </c>
      <c r="B24" s="56">
        <v>344</v>
      </c>
      <c r="C24" s="47">
        <v>166</v>
      </c>
      <c r="D24" s="47">
        <v>2</v>
      </c>
      <c r="E24" s="46">
        <v>5</v>
      </c>
      <c r="F24" s="46">
        <v>64</v>
      </c>
      <c r="G24" s="47">
        <v>142</v>
      </c>
      <c r="H24" s="47">
        <v>330</v>
      </c>
      <c r="I24" s="46">
        <v>101</v>
      </c>
      <c r="J24" s="47">
        <v>0</v>
      </c>
      <c r="K24" s="48">
        <v>81</v>
      </c>
      <c r="L24" s="4"/>
      <c r="N24" s="4"/>
      <c r="Q24" s="4"/>
    </row>
    <row r="25" spans="1:17" ht="21.75" customHeight="1">
      <c r="A25" s="60" t="s">
        <v>43</v>
      </c>
      <c r="B25" s="56">
        <v>805</v>
      </c>
      <c r="C25" s="47">
        <v>325</v>
      </c>
      <c r="D25" s="47">
        <v>4</v>
      </c>
      <c r="E25" s="46">
        <v>9</v>
      </c>
      <c r="F25" s="46">
        <v>139</v>
      </c>
      <c r="G25" s="47">
        <v>135</v>
      </c>
      <c r="H25" s="47">
        <v>766</v>
      </c>
      <c r="I25" s="46">
        <v>304</v>
      </c>
      <c r="J25" s="47">
        <v>0</v>
      </c>
      <c r="K25" s="48">
        <v>203</v>
      </c>
      <c r="L25" s="4"/>
      <c r="N25" s="4"/>
      <c r="Q25" s="4"/>
    </row>
    <row r="26" spans="1:17" ht="21.75" customHeight="1">
      <c r="A26" s="60" t="s">
        <v>44</v>
      </c>
      <c r="B26" s="56">
        <v>511</v>
      </c>
      <c r="C26" s="47">
        <v>600</v>
      </c>
      <c r="D26" s="47">
        <v>3</v>
      </c>
      <c r="E26" s="46">
        <v>15</v>
      </c>
      <c r="F26" s="46">
        <v>160</v>
      </c>
      <c r="G26" s="47">
        <v>180</v>
      </c>
      <c r="H26" s="47">
        <v>486</v>
      </c>
      <c r="I26" s="46">
        <v>112</v>
      </c>
      <c r="J26" s="47">
        <v>0</v>
      </c>
      <c r="K26" s="48">
        <v>80</v>
      </c>
      <c r="L26" s="4"/>
      <c r="N26" s="4"/>
      <c r="Q26" s="4"/>
    </row>
    <row r="27" spans="1:17" ht="21.75" customHeight="1">
      <c r="A27" s="60" t="s">
        <v>45</v>
      </c>
      <c r="B27" s="56">
        <v>226</v>
      </c>
      <c r="C27" s="47">
        <v>199</v>
      </c>
      <c r="D27" s="47">
        <v>3</v>
      </c>
      <c r="E27" s="46">
        <v>19</v>
      </c>
      <c r="F27" s="46">
        <v>69</v>
      </c>
      <c r="G27" s="47">
        <v>67</v>
      </c>
      <c r="H27" s="47">
        <v>219</v>
      </c>
      <c r="I27" s="46">
        <v>46</v>
      </c>
      <c r="J27" s="47">
        <v>0</v>
      </c>
      <c r="K27" s="48">
        <v>29</v>
      </c>
      <c r="L27" s="4"/>
      <c r="N27" s="4"/>
      <c r="Q27" s="4"/>
    </row>
    <row r="28" spans="1:17" ht="21.75" customHeight="1">
      <c r="A28" s="61" t="s">
        <v>46</v>
      </c>
      <c r="B28" s="56">
        <v>443</v>
      </c>
      <c r="C28" s="47">
        <v>369</v>
      </c>
      <c r="D28" s="47">
        <v>0</v>
      </c>
      <c r="E28" s="46">
        <v>13</v>
      </c>
      <c r="F28" s="46">
        <v>118</v>
      </c>
      <c r="G28" s="47">
        <v>182</v>
      </c>
      <c r="H28" s="47">
        <v>415</v>
      </c>
      <c r="I28" s="46">
        <v>90</v>
      </c>
      <c r="J28" s="47">
        <v>0</v>
      </c>
      <c r="K28" s="48">
        <v>65</v>
      </c>
      <c r="L28" s="4"/>
      <c r="N28" s="4"/>
      <c r="Q28" s="4"/>
    </row>
    <row r="29" spans="1:17" ht="21.75" customHeight="1" thickBot="1">
      <c r="A29" s="62" t="s">
        <v>47</v>
      </c>
      <c r="B29" s="57">
        <v>284</v>
      </c>
      <c r="C29" s="50">
        <v>260</v>
      </c>
      <c r="D29" s="50">
        <v>2</v>
      </c>
      <c r="E29" s="49">
        <v>21</v>
      </c>
      <c r="F29" s="49">
        <v>60</v>
      </c>
      <c r="G29" s="50">
        <v>89</v>
      </c>
      <c r="H29" s="50">
        <v>272</v>
      </c>
      <c r="I29" s="49">
        <v>61</v>
      </c>
      <c r="J29" s="50">
        <v>0</v>
      </c>
      <c r="K29" s="51">
        <v>44</v>
      </c>
      <c r="L29" s="4"/>
      <c r="N29" s="4"/>
      <c r="Q29" s="4"/>
    </row>
    <row r="30" ht="23.25" customHeight="1"/>
  </sheetData>
  <sheetProtection/>
  <mergeCells count="1">
    <mergeCell ref="A1:K1"/>
  </mergeCells>
  <printOptions horizontalCentered="1" verticalCentered="1"/>
  <pageMargins left="0" right="0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2019-02-18T13:29:48Z</dcterms:modified>
  <cp:category/>
  <cp:version/>
  <cp:contentType/>
  <cp:contentStatus/>
</cp:coreProperties>
</file>