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8" windowWidth="14808" windowHeight="7656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<sst xmlns="http://schemas.openxmlformats.org/spreadsheetml/2006/main" count="64" uniqueCount="56">
  <si>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</si>
  <si>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</si>
  <si>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</si>
  <si>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</si>
  <si>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</si>
  <si>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</si>
  <si>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</si>
  <si>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</si>
  <si>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</si>
  <si>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</si>
  <si>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</si>
  <si>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</si>
  <si>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</si>
  <si>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</si>
  <si>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</si>
  <si>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</si>
  <si>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</si>
  <si>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</si>
  <si>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</si>
  <si>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</si>
  <si>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</si>
  <si>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t>Отримували допомогу по безробіттю</t>
  </si>
  <si>
    <t>у т.ч. шляхом одноразової виплати допомоги по безробіттю</t>
  </si>
  <si>
    <t>Донецька область</t>
  </si>
  <si>
    <t>Донецький МЦЗ</t>
  </si>
  <si>
    <t>Авдіївський МЦЗ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</si>
  <si>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</si>
  <si>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</si>
  <si>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</si>
  <si>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</si>
  <si>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</si>
  <si>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</si>
  <si>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</si>
  <si>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</si>
  <si>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</si>
  <si>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</si>
  <si>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</si>
  <si>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</si>
  <si>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</si>
  <si>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</si>
  <si>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</si>
  <si>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</si>
  <si>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</si>
  <si>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</si>
  <si>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</si>
  <si>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</si>
  <si>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</si>
  <si>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0 осіб</t>
  </si>
  <si>
    <t>Інформація про надання послуг Донецькою обласною службою зайнятості</t>
  </si>
  <si>
    <t xml:space="preserve">Бахмутський МЦЗ </t>
  </si>
  <si>
    <t>Кількість безробітних охоплених профорієнта-ційними послугами</t>
  </si>
  <si>
    <r>
      <rPr>
        <b/>
        <i/>
        <sz val="16"/>
        <rFont val="Times New Roman"/>
        <family val="1"/>
      </rPr>
      <t xml:space="preserve">         з них</t>
    </r>
    <r>
      <rPr>
        <b/>
        <sz val="16"/>
        <rFont val="Times New Roman"/>
        <family val="1"/>
      </rPr>
      <t>, особи у віці до 18 років</t>
    </r>
  </si>
  <si>
    <t>Інформація щодо надання послуг Донецькою обласною службою зайнятості молоді у віці до 35 років
у  січні-листопаді 2019 року</t>
  </si>
  <si>
    <t>січень-листопад                      2018 року</t>
  </si>
  <si>
    <t>січень-листопад                          2019 року</t>
  </si>
  <si>
    <t>2 особи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</si>
</sst>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b/>
      <sz val="18"/>
      <color indexed="12"/>
      <name val="Times New Roman"/>
      <family val="1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b/>
      <sz val="18"/>
      <color rgb="FF0000FF"/>
      <name val="Times New Roman"/>
      <family val="1"/>
    </font>
    <font>
      <sz val="10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9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60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1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0" fontId="20" fillId="0" borderId="0" xfId="418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42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9" applyFont="1" applyBorder="1" applyAlignment="1">
      <alignment horizontal="center" vertical="center" wrapText="1"/>
      <protection/>
    </xf>
    <xf numFmtId="0" fontId="27" fillId="0" borderId="3" xfId="419" applyFont="1" applyFill="1" applyBorder="1" applyAlignment="1">
      <alignment horizontal="center" vertical="center" wrapText="1"/>
      <protection/>
    </xf>
    <xf numFmtId="0" fontId="48" fillId="0" borderId="0" xfId="419" applyFont="1" applyAlignment="1">
      <alignment vertical="center" wrapText="1"/>
      <protection/>
    </xf>
    <xf numFmtId="171" fontId="49" fillId="0" borderId="3" xfId="418" applyNumberFormat="1" applyFont="1" applyFill="1" applyBorder="1" applyAlignment="1">
      <alignment horizontal="center" vertical="center" wrapText="1"/>
      <protection/>
    </xf>
    <xf numFmtId="3" fontId="20" fillId="0" borderId="0" xfId="419" applyNumberFormat="1" applyFont="1" applyAlignment="1">
      <alignment vertical="center" wrapText="1"/>
      <protection/>
    </xf>
    <xf numFmtId="168" fontId="22" fillId="0" borderId="3" xfId="413" applyNumberFormat="1" applyFont="1" applyFill="1" applyBorder="1" applyAlignment="1">
      <alignment horizontal="center" vertical="center"/>
      <protection/>
    </xf>
    <xf numFmtId="171" fontId="22" fillId="0" borderId="3" xfId="413" applyNumberFormat="1" applyFont="1" applyFill="1" applyBorder="1" applyAlignment="1">
      <alignment horizontal="center" vertical="center"/>
      <protection/>
    </xf>
    <xf numFmtId="1" fontId="46" fillId="0" borderId="23" xfId="404" applyNumberFormat="1" applyFont="1" applyFill="1" applyBorder="1" applyAlignment="1" applyProtection="1">
      <alignment horizontal="center"/>
      <protection locked="0"/>
    </xf>
    <xf numFmtId="168" fontId="49" fillId="0" borderId="3" xfId="413" applyNumberFormat="1" applyFont="1" applyFill="1" applyBorder="1" applyAlignment="1">
      <alignment horizontal="center" vertical="center"/>
      <protection/>
    </xf>
    <xf numFmtId="0" fontId="22" fillId="0" borderId="3" xfId="419" applyFont="1" applyFill="1" applyBorder="1" applyAlignment="1">
      <alignment vertical="center" wrapText="1"/>
      <protection/>
    </xf>
    <xf numFmtId="171" fontId="22" fillId="0" borderId="3" xfId="418" applyNumberFormat="1" applyFont="1" applyFill="1" applyBorder="1" applyAlignment="1">
      <alignment horizontal="center" vertical="center" wrapText="1"/>
      <protection/>
    </xf>
    <xf numFmtId="0" fontId="22" fillId="0" borderId="3" xfId="418" applyFont="1" applyFill="1" applyBorder="1" applyAlignment="1">
      <alignment horizontal="left" vertical="center" wrapText="1"/>
      <protection/>
    </xf>
    <xf numFmtId="3" fontId="22" fillId="0" borderId="3" xfId="418" applyNumberFormat="1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vertical="center" wrapText="1"/>
      <protection/>
    </xf>
    <xf numFmtId="0" fontId="20" fillId="0" borderId="0" xfId="418" applyFont="1" applyFill="1">
      <alignment/>
      <protection/>
    </xf>
    <xf numFmtId="0" fontId="63" fillId="0" borderId="24" xfId="404" applyNumberFormat="1" applyFont="1" applyFill="1" applyBorder="1" applyAlignment="1" applyProtection="1">
      <alignment horizontal="center" vertical="center" wrapText="1" shrinkToFit="1"/>
      <protection/>
    </xf>
    <xf numFmtId="0" fontId="45" fillId="0" borderId="25" xfId="420" applyFont="1" applyFill="1" applyBorder="1" applyAlignment="1">
      <alignment horizontal="left"/>
      <protection/>
    </xf>
    <xf numFmtId="0" fontId="45" fillId="0" borderId="26" xfId="420" applyFont="1" applyFill="1" applyBorder="1" applyAlignment="1">
      <alignment horizontal="left"/>
      <protection/>
    </xf>
    <xf numFmtId="0" fontId="45" fillId="0" borderId="26" xfId="417" applyFont="1" applyFill="1" applyBorder="1" applyAlignment="1">
      <alignment horizontal="left"/>
      <protection/>
    </xf>
    <xf numFmtId="0" fontId="45" fillId="0" borderId="27" xfId="417" applyFont="1" applyFill="1" applyBorder="1" applyAlignment="1">
      <alignment horizontal="left" wrapText="1"/>
      <protection/>
    </xf>
    <xf numFmtId="49" fontId="22" fillId="0" borderId="3" xfId="413" applyNumberFormat="1" applyFont="1" applyFill="1" applyBorder="1" applyAlignment="1">
      <alignment horizontal="center" vertical="center" wrapText="1"/>
      <protection/>
    </xf>
    <xf numFmtId="1" fontId="43" fillId="0" borderId="0" xfId="404" applyNumberFormat="1" applyFont="1" applyFill="1" applyBorder="1" applyAlignment="1" applyProtection="1">
      <alignment/>
      <protection locked="0"/>
    </xf>
    <xf numFmtId="1" fontId="44" fillId="0" borderId="0" xfId="404" applyNumberFormat="1" applyFont="1" applyFill="1" applyBorder="1" applyAlignment="1" applyProtection="1">
      <alignment/>
      <protection locked="0"/>
    </xf>
    <xf numFmtId="1" fontId="28" fillId="0" borderId="0" xfId="404" applyNumberFormat="1" applyFont="1" applyFill="1" applyProtection="1">
      <alignment/>
      <protection locked="0"/>
    </xf>
    <xf numFmtId="1" fontId="22" fillId="0" borderId="0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53" fillId="0" borderId="28" xfId="404" applyNumberFormat="1" applyFont="1" applyFill="1" applyBorder="1" applyAlignment="1" applyProtection="1">
      <alignment horizontal="center" vertical="center" wrapText="1"/>
      <protection/>
    </xf>
    <xf numFmtId="1" fontId="53" fillId="0" borderId="29" xfId="404" applyNumberFormat="1" applyFont="1" applyFill="1" applyBorder="1" applyAlignment="1" applyProtection="1">
      <alignment horizontal="center" vertical="center" wrapText="1"/>
      <protection/>
    </xf>
    <xf numFmtId="1" fontId="53" fillId="0" borderId="29" xfId="404" applyNumberFormat="1" applyFont="1" applyFill="1" applyBorder="1" applyAlignment="1" applyProtection="1">
      <alignment horizontal="center" vertical="center" wrapText="1"/>
      <protection locked="0"/>
    </xf>
    <xf numFmtId="1" fontId="53" fillId="0" borderId="30" xfId="404" applyNumberFormat="1" applyFont="1" applyFill="1" applyBorder="1" applyAlignment="1" applyProtection="1">
      <alignment horizontal="center" vertical="center" wrapText="1"/>
      <protection/>
    </xf>
    <xf numFmtId="3" fontId="63" fillId="0" borderId="31" xfId="404" applyNumberFormat="1" applyFont="1" applyFill="1" applyBorder="1" applyAlignment="1" applyProtection="1">
      <alignment horizontal="center" vertical="center"/>
      <protection/>
    </xf>
    <xf numFmtId="3" fontId="63" fillId="0" borderId="32" xfId="404" applyNumberFormat="1" applyFont="1" applyFill="1" applyBorder="1" applyAlignment="1" applyProtection="1">
      <alignment horizontal="center" vertical="center"/>
      <protection/>
    </xf>
    <xf numFmtId="3" fontId="63" fillId="0" borderId="33" xfId="404" applyNumberFormat="1" applyFont="1" applyFill="1" applyBorder="1" applyAlignment="1" applyProtection="1">
      <alignment horizontal="center" vertical="center"/>
      <protection/>
    </xf>
    <xf numFmtId="3" fontId="28" fillId="0" borderId="34" xfId="404" applyNumberFormat="1" applyFont="1" applyFill="1" applyBorder="1" applyAlignment="1" applyProtection="1">
      <alignment horizontal="center"/>
      <protection locked="0"/>
    </xf>
    <xf numFmtId="3" fontId="28" fillId="0" borderId="35" xfId="404" applyNumberFormat="1" applyFont="1" applyFill="1" applyBorder="1" applyAlignment="1" applyProtection="1">
      <alignment horizontal="center" vertical="center"/>
      <protection/>
    </xf>
    <xf numFmtId="3" fontId="28" fillId="0" borderId="35" xfId="404" applyNumberFormat="1" applyFont="1" applyFill="1" applyBorder="1" applyAlignment="1" applyProtection="1">
      <alignment horizontal="center"/>
      <protection locked="0"/>
    </xf>
    <xf numFmtId="3" fontId="28" fillId="0" borderId="36" xfId="404" applyNumberFormat="1" applyFont="1" applyFill="1" applyBorder="1" applyAlignment="1" applyProtection="1">
      <alignment horizontal="center"/>
      <protection locked="0"/>
    </xf>
    <xf numFmtId="3" fontId="28" fillId="0" borderId="37" xfId="404" applyNumberFormat="1" applyFont="1" applyFill="1" applyBorder="1" applyAlignment="1" applyProtection="1">
      <alignment horizontal="center"/>
      <protection locked="0"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3" fontId="28" fillId="0" borderId="3" xfId="404" applyNumberFormat="1" applyFont="1" applyFill="1" applyBorder="1" applyAlignment="1" applyProtection="1">
      <alignment horizontal="center"/>
      <protection locked="0"/>
    </xf>
    <xf numFmtId="3" fontId="28" fillId="0" borderId="38" xfId="404" applyNumberFormat="1" applyFont="1" applyFill="1" applyBorder="1" applyAlignment="1" applyProtection="1">
      <alignment horizontal="center"/>
      <protection locked="0"/>
    </xf>
    <xf numFmtId="3" fontId="28" fillId="0" borderId="39" xfId="404" applyNumberFormat="1" applyFont="1" applyFill="1" applyBorder="1" applyAlignment="1" applyProtection="1">
      <alignment horizontal="center"/>
      <protection locked="0"/>
    </xf>
    <xf numFmtId="3" fontId="28" fillId="0" borderId="40" xfId="404" applyNumberFormat="1" applyFont="1" applyFill="1" applyBorder="1" applyAlignment="1" applyProtection="1">
      <alignment horizontal="center" vertical="center"/>
      <protection/>
    </xf>
    <xf numFmtId="3" fontId="28" fillId="0" borderId="40" xfId="404" applyNumberFormat="1" applyFont="1" applyFill="1" applyBorder="1" applyAlignment="1" applyProtection="1">
      <alignment horizontal="center"/>
      <protection locked="0"/>
    </xf>
    <xf numFmtId="3" fontId="28" fillId="0" borderId="41" xfId="404" applyNumberFormat="1" applyFont="1" applyFill="1" applyBorder="1" applyAlignment="1" applyProtection="1">
      <alignment horizontal="center"/>
      <protection locked="0"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7" fillId="0" borderId="3" xfId="404" applyNumberFormat="1" applyFont="1" applyFill="1" applyBorder="1" applyAlignment="1" applyProtection="1">
      <alignment horizontal="center" vertical="center"/>
      <protection/>
    </xf>
    <xf numFmtId="1" fontId="27" fillId="0" borderId="37" xfId="404" applyNumberFormat="1" applyFont="1" applyFill="1" applyBorder="1" applyAlignment="1" applyProtection="1">
      <alignment horizontal="center" vertical="center"/>
      <protection/>
    </xf>
    <xf numFmtId="1" fontId="27" fillId="0" borderId="26" xfId="404" applyNumberFormat="1" applyFont="1" applyFill="1" applyBorder="1" applyAlignment="1" applyProtection="1">
      <alignment horizontal="center" vertical="center"/>
      <protection/>
    </xf>
    <xf numFmtId="0" fontId="64" fillId="0" borderId="0" xfId="419" applyFont="1" applyFill="1" applyAlignment="1">
      <alignment vertical="center" wrapText="1"/>
      <protection/>
    </xf>
    <xf numFmtId="171" fontId="22" fillId="0" borderId="3" xfId="413" applyNumberFormat="1" applyFont="1" applyFill="1" applyBorder="1" applyAlignment="1">
      <alignment horizontal="center" vertical="center" wrapText="1"/>
      <protection/>
    </xf>
    <xf numFmtId="3" fontId="64" fillId="0" borderId="0" xfId="418" applyNumberFormat="1" applyFont="1" applyFill="1">
      <alignment/>
      <protection/>
    </xf>
    <xf numFmtId="0" fontId="64" fillId="0" borderId="0" xfId="418" applyFont="1" applyFill="1">
      <alignment/>
      <protection/>
    </xf>
    <xf numFmtId="0" fontId="50" fillId="0" borderId="42" xfId="413" applyFont="1" applyFill="1" applyBorder="1" applyAlignment="1">
      <alignment horizontal="center" vertical="center" wrapText="1"/>
      <protection/>
    </xf>
    <xf numFmtId="0" fontId="50" fillId="0" borderId="43" xfId="413" applyFont="1" applyFill="1" applyBorder="1" applyAlignment="1">
      <alignment horizontal="center" vertical="center" wrapText="1"/>
      <protection/>
    </xf>
    <xf numFmtId="0" fontId="50" fillId="0" borderId="44" xfId="413" applyFont="1" applyFill="1" applyBorder="1" applyAlignment="1">
      <alignment horizontal="center" vertical="center" wrapText="1"/>
      <protection/>
    </xf>
    <xf numFmtId="0" fontId="50" fillId="0" borderId="45" xfId="413" applyFont="1" applyFill="1" applyBorder="1" applyAlignment="1">
      <alignment horizontal="center" vertical="center" wrapText="1"/>
      <protection/>
    </xf>
    <xf numFmtId="0" fontId="50" fillId="0" borderId="46" xfId="413" applyFont="1" applyFill="1" applyBorder="1" applyAlignment="1">
      <alignment horizontal="center" vertical="center" wrapText="1"/>
      <protection/>
    </xf>
    <xf numFmtId="0" fontId="50" fillId="0" borderId="34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14" fontId="22" fillId="0" borderId="3" xfId="413" applyNumberFormat="1" applyFont="1" applyFill="1" applyBorder="1" applyAlignment="1">
      <alignment horizontal="center" vertical="center" wrapText="1"/>
      <protection/>
    </xf>
    <xf numFmtId="0" fontId="28" fillId="0" borderId="47" xfId="413" applyFont="1" applyFill="1" applyBorder="1" applyAlignment="1">
      <alignment horizontal="center" vertical="center"/>
      <protection/>
    </xf>
    <xf numFmtId="0" fontId="28" fillId="0" borderId="37" xfId="413" applyFont="1" applyFill="1" applyBorder="1" applyAlignment="1">
      <alignment horizontal="center" vertical="center"/>
      <protection/>
    </xf>
    <xf numFmtId="0" fontId="51" fillId="0" borderId="0" xfId="418" applyFont="1" applyAlignment="1">
      <alignment horizontal="center" vertical="top" wrapText="1"/>
      <protection/>
    </xf>
    <xf numFmtId="0" fontId="51" fillId="0" borderId="0" xfId="419" applyFont="1" applyFill="1" applyAlignment="1">
      <alignment horizontal="center" vertical="top" wrapText="1"/>
      <protection/>
    </xf>
    <xf numFmtId="0" fontId="22" fillId="0" borderId="48" xfId="418" applyFont="1" applyFill="1" applyBorder="1" applyAlignment="1">
      <alignment horizontal="center" vertical="center" wrapText="1"/>
      <protection/>
    </xf>
    <xf numFmtId="0" fontId="22" fillId="0" borderId="35" xfId="418" applyFont="1" applyFill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1" fontId="52" fillId="0" borderId="0" xfId="404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12 Зинкевич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Обычный_Укомплектування_11_2013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zoomScale="78" zoomScaleNormal="78" zoomScaleSheetLayoutView="75" zoomScalePageLayoutView="0" workbookViewId="0" topLeftCell="A4">
      <selection activeCell="C17" sqref="C17"/>
    </sheetView>
  </sheetViews>
  <sheetFormatPr defaultColWidth="8.00390625" defaultRowHeight="15"/>
  <cols>
    <col min="1" max="1" width="69.7109375" style="8" customWidth="1"/>
    <col min="2" max="2" width="24.421875" style="67" customWidth="1"/>
    <col min="3" max="3" width="23.8515625" style="67" customWidth="1"/>
    <col min="4" max="4" width="11.8515625" style="8" customWidth="1"/>
    <col min="5" max="5" width="15.57421875" style="8" customWidth="1"/>
    <col min="6" max="16384" width="8.00390625" style="8" customWidth="1"/>
  </cols>
  <sheetData>
    <row r="1" spans="1:5" ht="22.5">
      <c r="A1" s="78" t="s">
        <v>48</v>
      </c>
      <c r="B1" s="78"/>
      <c r="C1" s="78"/>
      <c r="D1" s="78"/>
      <c r="E1" s="78"/>
    </row>
    <row r="2" spans="1:5" ht="22.5">
      <c r="A2" s="79" t="s">
        <v>9</v>
      </c>
      <c r="B2" s="79"/>
      <c r="C2" s="79"/>
      <c r="D2" s="79"/>
      <c r="E2" s="79"/>
    </row>
    <row r="3" spans="1:5" s="11" customFormat="1" ht="18" customHeight="1">
      <c r="A3" s="9"/>
      <c r="B3" s="64"/>
      <c r="C3" s="10"/>
      <c r="D3" s="10"/>
      <c r="E3" s="10" t="s">
        <v>10</v>
      </c>
    </row>
    <row r="4" spans="1:5" s="11" customFormat="1" ht="23.25" customHeight="1">
      <c r="A4" s="74" t="s">
        <v>11</v>
      </c>
      <c r="B4" s="80" t="s">
        <v>53</v>
      </c>
      <c r="C4" s="80" t="s">
        <v>54</v>
      </c>
      <c r="D4" s="82" t="s">
        <v>12</v>
      </c>
      <c r="E4" s="82"/>
    </row>
    <row r="5" spans="1:5" s="11" customFormat="1" ht="42">
      <c r="A5" s="74"/>
      <c r="B5" s="81"/>
      <c r="C5" s="81"/>
      <c r="D5" s="12" t="s">
        <v>13</v>
      </c>
      <c r="E5" s="13" t="s">
        <v>14</v>
      </c>
    </row>
    <row r="6" spans="1:5" s="16" customFormat="1" ht="18" customHeight="1">
      <c r="A6" s="14" t="s">
        <v>0</v>
      </c>
      <c r="B6" s="15">
        <v>1</v>
      </c>
      <c r="C6" s="15">
        <v>2</v>
      </c>
      <c r="D6" s="15">
        <v>3</v>
      </c>
      <c r="E6" s="15">
        <v>4</v>
      </c>
    </row>
    <row r="7" spans="1:5" s="11" customFormat="1" ht="29.25" customHeight="1">
      <c r="A7" s="23" t="s">
        <v>15</v>
      </c>
      <c r="B7" s="24">
        <v>15.156</v>
      </c>
      <c r="C7" s="24">
        <v>12.712</v>
      </c>
      <c r="D7" s="17">
        <f aca="true" t="shared" si="0" ref="D7:D12">C7/B7*100</f>
        <v>83.87437318553708</v>
      </c>
      <c r="E7" s="24">
        <f aca="true" t="shared" si="1" ref="E7:E12">C7-B7</f>
        <v>-2.444000000000001</v>
      </c>
    </row>
    <row r="8" spans="1:7" s="11" customFormat="1" ht="42">
      <c r="A8" s="25" t="s">
        <v>16</v>
      </c>
      <c r="B8" s="24">
        <v>10.813</v>
      </c>
      <c r="C8" s="24">
        <v>10.357</v>
      </c>
      <c r="D8" s="17">
        <f t="shared" si="0"/>
        <v>95.78285397207065</v>
      </c>
      <c r="E8" s="24">
        <f t="shared" si="1"/>
        <v>-0.4560000000000013</v>
      </c>
      <c r="G8" s="18"/>
    </row>
    <row r="9" spans="1:7" s="11" customFormat="1" ht="64.5" customHeight="1">
      <c r="A9" s="25" t="s">
        <v>6</v>
      </c>
      <c r="B9" s="26">
        <v>427</v>
      </c>
      <c r="C9" s="26">
        <v>413</v>
      </c>
      <c r="D9" s="17">
        <f t="shared" si="0"/>
        <v>96.72131147540983</v>
      </c>
      <c r="E9" s="26">
        <f t="shared" si="1"/>
        <v>-14</v>
      </c>
      <c r="G9" s="18"/>
    </row>
    <row r="10" spans="1:9" s="11" customFormat="1" ht="27.75" customHeight="1">
      <c r="A10" s="23" t="s">
        <v>17</v>
      </c>
      <c r="B10" s="24">
        <v>4.035</v>
      </c>
      <c r="C10" s="24">
        <v>3.084</v>
      </c>
      <c r="D10" s="17">
        <f t="shared" si="0"/>
        <v>76.43122676579925</v>
      </c>
      <c r="E10" s="24">
        <f t="shared" si="1"/>
        <v>-0.9510000000000001</v>
      </c>
      <c r="I10" s="18"/>
    </row>
    <row r="11" spans="1:5" s="11" customFormat="1" ht="48" customHeight="1">
      <c r="A11" s="23" t="s">
        <v>3</v>
      </c>
      <c r="B11" s="24">
        <v>5.667</v>
      </c>
      <c r="C11" s="24">
        <v>5.282</v>
      </c>
      <c r="D11" s="17">
        <f t="shared" si="0"/>
        <v>93.20628198341274</v>
      </c>
      <c r="E11" s="24">
        <f t="shared" si="1"/>
        <v>-0.3849999999999998</v>
      </c>
    </row>
    <row r="12" spans="1:6" s="11" customFormat="1" ht="45.75" customHeight="1">
      <c r="A12" s="23" t="s">
        <v>18</v>
      </c>
      <c r="B12" s="24">
        <v>14.233</v>
      </c>
      <c r="C12" s="24">
        <v>11.766</v>
      </c>
      <c r="D12" s="17">
        <f t="shared" si="0"/>
        <v>82.66704138270217</v>
      </c>
      <c r="E12" s="24">
        <f t="shared" si="1"/>
        <v>-2.4670000000000005</v>
      </c>
      <c r="F12" s="18"/>
    </row>
    <row r="13" spans="1:6" s="11" customFormat="1" ht="12.75">
      <c r="A13" s="68" t="s">
        <v>19</v>
      </c>
      <c r="B13" s="69"/>
      <c r="C13" s="69"/>
      <c r="D13" s="69"/>
      <c r="E13" s="70"/>
      <c r="F13" s="18"/>
    </row>
    <row r="14" spans="1:6" s="11" customFormat="1" ht="12.75">
      <c r="A14" s="71"/>
      <c r="B14" s="72"/>
      <c r="C14" s="72"/>
      <c r="D14" s="72"/>
      <c r="E14" s="73"/>
      <c r="F14" s="18"/>
    </row>
    <row r="15" spans="1:5" s="11" customFormat="1" ht="21" customHeight="1">
      <c r="A15" s="74" t="s">
        <v>11</v>
      </c>
      <c r="B15" s="75">
        <v>43435</v>
      </c>
      <c r="C15" s="75">
        <v>43800</v>
      </c>
      <c r="D15" s="76" t="s">
        <v>12</v>
      </c>
      <c r="E15" s="77"/>
    </row>
    <row r="16" spans="1:5" ht="41.25" customHeight="1">
      <c r="A16" s="74"/>
      <c r="B16" s="74"/>
      <c r="C16" s="74"/>
      <c r="D16" s="12" t="s">
        <v>13</v>
      </c>
      <c r="E16" s="13" t="s">
        <v>20</v>
      </c>
    </row>
    <row r="17" spans="1:5" ht="33" customHeight="1">
      <c r="A17" s="27" t="s">
        <v>15</v>
      </c>
      <c r="B17" s="65">
        <v>3.6</v>
      </c>
      <c r="C17" s="65">
        <v>3.019</v>
      </c>
      <c r="D17" s="22">
        <f>ROUND(C17/B17*100,1)</f>
        <v>83.9</v>
      </c>
      <c r="E17" s="20">
        <f>C17-B17</f>
        <v>-0.581</v>
      </c>
    </row>
    <row r="18" spans="1:5" ht="32.25" customHeight="1">
      <c r="A18" s="27" t="s">
        <v>51</v>
      </c>
      <c r="B18" s="65" t="s">
        <v>47</v>
      </c>
      <c r="C18" s="65" t="s">
        <v>55</v>
      </c>
      <c r="D18" s="22"/>
      <c r="E18" s="34" t="s">
        <v>55</v>
      </c>
    </row>
    <row r="19" spans="1:5" ht="24" customHeight="1">
      <c r="A19" s="27" t="s">
        <v>21</v>
      </c>
      <c r="B19" s="65">
        <v>2.354</v>
      </c>
      <c r="C19" s="65">
        <v>2.024</v>
      </c>
      <c r="D19" s="22">
        <f>ROUND(C19/B19*100,1)</f>
        <v>86</v>
      </c>
      <c r="E19" s="19">
        <f>C19-B19</f>
        <v>-0.33000000000000007</v>
      </c>
    </row>
    <row r="20" spans="1:5" ht="12.75">
      <c r="A20" s="28"/>
      <c r="B20" s="66"/>
      <c r="C20" s="66"/>
      <c r="D20" s="28"/>
      <c r="E20" s="28"/>
    </row>
    <row r="21" ht="12.75">
      <c r="C21" s="66"/>
    </row>
  </sheetData>
  <sheetProtection/>
  <mergeCells count="11">
    <mergeCell ref="D4:E4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69" zoomScaleNormal="69" zoomScalePageLayoutView="0" workbookViewId="0" topLeftCell="A4">
      <selection activeCell="Q20" sqref="Q20"/>
    </sheetView>
  </sheetViews>
  <sheetFormatPr defaultColWidth="7.421875" defaultRowHeight="15"/>
  <cols>
    <col min="1" max="1" width="31.421875" style="6" customWidth="1"/>
    <col min="2" max="2" width="16.8515625" style="59" customWidth="1"/>
    <col min="3" max="3" width="16.57421875" style="59" customWidth="1"/>
    <col min="4" max="4" width="16.57421875" style="60" customWidth="1"/>
    <col min="5" max="5" width="21.7109375" style="59" customWidth="1"/>
    <col min="6" max="6" width="17.28125" style="59" customWidth="1"/>
    <col min="7" max="7" width="16.57421875" style="60" customWidth="1"/>
    <col min="8" max="8" width="18.7109375" style="60" customWidth="1"/>
    <col min="9" max="9" width="18.00390625" style="59" customWidth="1"/>
    <col min="10" max="10" width="14.00390625" style="60" customWidth="1"/>
    <col min="11" max="11" width="17.28125" style="59" customWidth="1"/>
    <col min="12" max="12" width="15.8515625" style="2" customWidth="1"/>
    <col min="13" max="13" width="12.421875" style="2" customWidth="1"/>
    <col min="14" max="14" width="13.140625" style="2" customWidth="1"/>
    <col min="15" max="15" width="14.421875" style="2" customWidth="1"/>
    <col min="16" max="16" width="13.421875" style="2" customWidth="1"/>
    <col min="17" max="17" width="13.8515625" style="2" customWidth="1"/>
    <col min="18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7" customFormat="1" ht="64.5" customHeight="1">
      <c r="A1" s="83" t="s">
        <v>52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1" customFormat="1" ht="15.75" customHeight="1" thickBot="1">
      <c r="A2" s="5"/>
      <c r="B2" s="35"/>
      <c r="C2" s="35"/>
      <c r="D2" s="36"/>
      <c r="E2" s="35"/>
      <c r="F2" s="35"/>
      <c r="G2" s="37"/>
      <c r="H2" s="35"/>
      <c r="I2" s="38"/>
      <c r="J2" s="39"/>
      <c r="K2" s="37"/>
    </row>
    <row r="3" spans="1:11" s="3" customFormat="1" ht="144.75" customHeight="1">
      <c r="A3" s="21"/>
      <c r="B3" s="40" t="s">
        <v>1</v>
      </c>
      <c r="C3" s="41" t="s">
        <v>5</v>
      </c>
      <c r="D3" s="41" t="s">
        <v>22</v>
      </c>
      <c r="E3" s="41" t="s">
        <v>6</v>
      </c>
      <c r="F3" s="41" t="s">
        <v>2</v>
      </c>
      <c r="G3" s="41" t="s">
        <v>3</v>
      </c>
      <c r="H3" s="41" t="s">
        <v>50</v>
      </c>
      <c r="I3" s="42" t="s">
        <v>4</v>
      </c>
      <c r="J3" s="42" t="s">
        <v>8</v>
      </c>
      <c r="K3" s="43" t="s">
        <v>7</v>
      </c>
    </row>
    <row r="4" spans="1:11" s="3" customFormat="1" ht="18" customHeight="1" thickBot="1">
      <c r="A4" s="63" t="s">
        <v>0</v>
      </c>
      <c r="B4" s="62">
        <v>1</v>
      </c>
      <c r="C4" s="61">
        <v>2</v>
      </c>
      <c r="D4" s="61">
        <v>3</v>
      </c>
      <c r="E4" s="61">
        <v>4</v>
      </c>
      <c r="F4" s="61">
        <v>5</v>
      </c>
      <c r="G4" s="61">
        <v>6</v>
      </c>
      <c r="H4" s="61">
        <v>7</v>
      </c>
      <c r="I4" s="61">
        <v>8</v>
      </c>
      <c r="J4" s="61">
        <v>9</v>
      </c>
      <c r="K4" s="61">
        <v>10</v>
      </c>
    </row>
    <row r="5" spans="1:11" s="4" customFormat="1" ht="21.75" customHeight="1" thickBot="1">
      <c r="A5" s="29" t="s">
        <v>23</v>
      </c>
      <c r="B5" s="44">
        <v>12712</v>
      </c>
      <c r="C5" s="45">
        <v>10357</v>
      </c>
      <c r="D5" s="45">
        <v>72</v>
      </c>
      <c r="E5" s="45">
        <v>413</v>
      </c>
      <c r="F5" s="45">
        <v>3084</v>
      </c>
      <c r="G5" s="45">
        <v>5282</v>
      </c>
      <c r="H5" s="45">
        <v>11766</v>
      </c>
      <c r="I5" s="45">
        <v>3019</v>
      </c>
      <c r="J5" s="45">
        <v>2</v>
      </c>
      <c r="K5" s="46">
        <v>2024</v>
      </c>
    </row>
    <row r="6" spans="1:17" ht="21.75" customHeight="1">
      <c r="A6" s="30" t="s">
        <v>24</v>
      </c>
      <c r="B6" s="47">
        <v>15</v>
      </c>
      <c r="C6" s="48">
        <v>6</v>
      </c>
      <c r="D6" s="48">
        <v>0</v>
      </c>
      <c r="E6" s="49">
        <v>1</v>
      </c>
      <c r="F6" s="49">
        <v>2</v>
      </c>
      <c r="G6" s="48">
        <v>0</v>
      </c>
      <c r="H6" s="48">
        <v>6</v>
      </c>
      <c r="I6" s="49">
        <v>0</v>
      </c>
      <c r="J6" s="48">
        <v>0</v>
      </c>
      <c r="K6" s="50">
        <v>0</v>
      </c>
      <c r="L6" s="4"/>
      <c r="N6" s="4"/>
      <c r="Q6" s="4"/>
    </row>
    <row r="7" spans="1:17" ht="21.75" customHeight="1">
      <c r="A7" s="31" t="s">
        <v>25</v>
      </c>
      <c r="B7" s="51">
        <v>118</v>
      </c>
      <c r="C7" s="52">
        <v>160</v>
      </c>
      <c r="D7" s="52">
        <v>0</v>
      </c>
      <c r="E7" s="53">
        <v>6</v>
      </c>
      <c r="F7" s="53">
        <v>19</v>
      </c>
      <c r="G7" s="52">
        <v>28</v>
      </c>
      <c r="H7" s="52">
        <v>109</v>
      </c>
      <c r="I7" s="53">
        <v>30</v>
      </c>
      <c r="J7" s="52">
        <v>0</v>
      </c>
      <c r="K7" s="54">
        <v>13</v>
      </c>
      <c r="L7" s="4"/>
      <c r="N7" s="4"/>
      <c r="Q7" s="4"/>
    </row>
    <row r="8" spans="1:17" ht="21.75" customHeight="1">
      <c r="A8" s="31" t="s">
        <v>49</v>
      </c>
      <c r="B8" s="51">
        <v>853</v>
      </c>
      <c r="C8" s="52">
        <v>896</v>
      </c>
      <c r="D8" s="52">
        <v>4</v>
      </c>
      <c r="E8" s="53">
        <v>26</v>
      </c>
      <c r="F8" s="53">
        <v>196</v>
      </c>
      <c r="G8" s="52">
        <v>357</v>
      </c>
      <c r="H8" s="52">
        <v>789</v>
      </c>
      <c r="I8" s="53">
        <v>183</v>
      </c>
      <c r="J8" s="52">
        <v>0</v>
      </c>
      <c r="K8" s="54">
        <v>124</v>
      </c>
      <c r="L8" s="4"/>
      <c r="N8" s="4"/>
      <c r="Q8" s="4"/>
    </row>
    <row r="9" spans="1:17" ht="21.75" customHeight="1">
      <c r="A9" s="31" t="s">
        <v>26</v>
      </c>
      <c r="B9" s="51">
        <v>18</v>
      </c>
      <c r="C9" s="52">
        <v>4</v>
      </c>
      <c r="D9" s="52">
        <v>0</v>
      </c>
      <c r="E9" s="53">
        <v>0</v>
      </c>
      <c r="F9" s="53">
        <v>0</v>
      </c>
      <c r="G9" s="52">
        <v>4</v>
      </c>
      <c r="H9" s="52">
        <v>15</v>
      </c>
      <c r="I9" s="53">
        <v>0</v>
      </c>
      <c r="J9" s="52">
        <v>0</v>
      </c>
      <c r="K9" s="54">
        <v>0</v>
      </c>
      <c r="L9" s="4"/>
      <c r="N9" s="4"/>
      <c r="Q9" s="4"/>
    </row>
    <row r="10" spans="1:17" ht="21.75" customHeight="1">
      <c r="A10" s="31" t="s">
        <v>27</v>
      </c>
      <c r="B10" s="51">
        <v>231</v>
      </c>
      <c r="C10" s="52">
        <v>297</v>
      </c>
      <c r="D10" s="52">
        <v>2</v>
      </c>
      <c r="E10" s="53">
        <v>6</v>
      </c>
      <c r="F10" s="53">
        <v>75</v>
      </c>
      <c r="G10" s="52">
        <v>77</v>
      </c>
      <c r="H10" s="52">
        <v>220</v>
      </c>
      <c r="I10" s="53">
        <v>34</v>
      </c>
      <c r="J10" s="52">
        <v>0</v>
      </c>
      <c r="K10" s="54">
        <v>18</v>
      </c>
      <c r="L10" s="4"/>
      <c r="N10" s="4"/>
      <c r="Q10" s="4"/>
    </row>
    <row r="11" spans="1:17" ht="21.75" customHeight="1">
      <c r="A11" s="31" t="s">
        <v>28</v>
      </c>
      <c r="B11" s="51">
        <v>354</v>
      </c>
      <c r="C11" s="52">
        <v>439</v>
      </c>
      <c r="D11" s="52">
        <v>3</v>
      </c>
      <c r="E11" s="53">
        <v>14</v>
      </c>
      <c r="F11" s="53">
        <v>61</v>
      </c>
      <c r="G11" s="52">
        <v>41</v>
      </c>
      <c r="H11" s="52">
        <v>343</v>
      </c>
      <c r="I11" s="53">
        <v>75</v>
      </c>
      <c r="J11" s="52">
        <v>0</v>
      </c>
      <c r="K11" s="54">
        <v>45</v>
      </c>
      <c r="L11" s="4"/>
      <c r="N11" s="4"/>
      <c r="Q11" s="4"/>
    </row>
    <row r="12" spans="1:17" ht="21.75" customHeight="1">
      <c r="A12" s="31" t="s">
        <v>29</v>
      </c>
      <c r="B12" s="51">
        <v>391</v>
      </c>
      <c r="C12" s="52">
        <v>404</v>
      </c>
      <c r="D12" s="52">
        <v>2</v>
      </c>
      <c r="E12" s="53">
        <v>29</v>
      </c>
      <c r="F12" s="53">
        <v>109</v>
      </c>
      <c r="G12" s="52">
        <v>147</v>
      </c>
      <c r="H12" s="52">
        <v>363</v>
      </c>
      <c r="I12" s="53">
        <v>105</v>
      </c>
      <c r="J12" s="52">
        <v>1</v>
      </c>
      <c r="K12" s="54">
        <v>77</v>
      </c>
      <c r="L12" s="4"/>
      <c r="N12" s="4"/>
      <c r="Q12" s="4"/>
    </row>
    <row r="13" spans="1:17" ht="21.75" customHeight="1">
      <c r="A13" s="31" t="s">
        <v>30</v>
      </c>
      <c r="B13" s="51">
        <v>961</v>
      </c>
      <c r="C13" s="52">
        <v>883</v>
      </c>
      <c r="D13" s="52">
        <v>6</v>
      </c>
      <c r="E13" s="53">
        <v>16</v>
      </c>
      <c r="F13" s="53">
        <v>192</v>
      </c>
      <c r="G13" s="52">
        <v>412</v>
      </c>
      <c r="H13" s="52">
        <v>908</v>
      </c>
      <c r="I13" s="53">
        <v>203</v>
      </c>
      <c r="J13" s="52">
        <v>0</v>
      </c>
      <c r="K13" s="54">
        <v>128</v>
      </c>
      <c r="L13" s="4"/>
      <c r="N13" s="4"/>
      <c r="Q13" s="4"/>
    </row>
    <row r="14" spans="1:17" ht="21.75" customHeight="1">
      <c r="A14" s="31" t="s">
        <v>31</v>
      </c>
      <c r="B14" s="51">
        <v>689</v>
      </c>
      <c r="C14" s="52">
        <v>562</v>
      </c>
      <c r="D14" s="52">
        <v>6</v>
      </c>
      <c r="E14" s="53">
        <v>28</v>
      </c>
      <c r="F14" s="53">
        <v>162</v>
      </c>
      <c r="G14" s="52">
        <v>285</v>
      </c>
      <c r="H14" s="52">
        <v>649</v>
      </c>
      <c r="I14" s="53">
        <v>176</v>
      </c>
      <c r="J14" s="52">
        <v>0</v>
      </c>
      <c r="K14" s="54">
        <v>140</v>
      </c>
      <c r="L14" s="4"/>
      <c r="N14" s="4"/>
      <c r="Q14" s="4"/>
    </row>
    <row r="15" spans="1:17" ht="21.75" customHeight="1">
      <c r="A15" s="31" t="s">
        <v>32</v>
      </c>
      <c r="B15" s="51">
        <v>1296</v>
      </c>
      <c r="C15" s="52">
        <v>914</v>
      </c>
      <c r="D15" s="52">
        <v>9</v>
      </c>
      <c r="E15" s="53">
        <v>52</v>
      </c>
      <c r="F15" s="53">
        <v>263</v>
      </c>
      <c r="G15" s="52">
        <v>544</v>
      </c>
      <c r="H15" s="52">
        <v>1196</v>
      </c>
      <c r="I15" s="53">
        <v>336</v>
      </c>
      <c r="J15" s="52">
        <v>0</v>
      </c>
      <c r="K15" s="54">
        <v>253</v>
      </c>
      <c r="L15" s="4"/>
      <c r="N15" s="4"/>
      <c r="Q15" s="4"/>
    </row>
    <row r="16" spans="1:17" ht="21.75" customHeight="1">
      <c r="A16" s="31" t="s">
        <v>33</v>
      </c>
      <c r="B16" s="51">
        <v>489</v>
      </c>
      <c r="C16" s="52">
        <v>453</v>
      </c>
      <c r="D16" s="52">
        <v>4</v>
      </c>
      <c r="E16" s="53">
        <v>29</v>
      </c>
      <c r="F16" s="53">
        <v>108</v>
      </c>
      <c r="G16" s="52">
        <v>254</v>
      </c>
      <c r="H16" s="52">
        <v>455</v>
      </c>
      <c r="I16" s="53">
        <v>102</v>
      </c>
      <c r="J16" s="52">
        <v>0</v>
      </c>
      <c r="K16" s="54">
        <v>61</v>
      </c>
      <c r="L16" s="4"/>
      <c r="N16" s="4"/>
      <c r="Q16" s="4"/>
    </row>
    <row r="17" spans="1:17" ht="21.75" customHeight="1">
      <c r="A17" s="31" t="s">
        <v>34</v>
      </c>
      <c r="B17" s="51">
        <v>241</v>
      </c>
      <c r="C17" s="52">
        <v>275</v>
      </c>
      <c r="D17" s="52">
        <v>1</v>
      </c>
      <c r="E17" s="53">
        <v>12</v>
      </c>
      <c r="F17" s="53">
        <v>49</v>
      </c>
      <c r="G17" s="52">
        <v>98</v>
      </c>
      <c r="H17" s="52">
        <v>225</v>
      </c>
      <c r="I17" s="53">
        <v>47</v>
      </c>
      <c r="J17" s="52">
        <v>0</v>
      </c>
      <c r="K17" s="54">
        <v>27</v>
      </c>
      <c r="L17" s="4"/>
      <c r="N17" s="4"/>
      <c r="Q17" s="4"/>
    </row>
    <row r="18" spans="1:17" ht="21.75" customHeight="1">
      <c r="A18" s="31" t="s">
        <v>35</v>
      </c>
      <c r="B18" s="51">
        <v>14</v>
      </c>
      <c r="C18" s="52">
        <v>2</v>
      </c>
      <c r="D18" s="52">
        <v>0</v>
      </c>
      <c r="E18" s="53">
        <v>0</v>
      </c>
      <c r="F18" s="53">
        <v>2</v>
      </c>
      <c r="G18" s="52">
        <v>0</v>
      </c>
      <c r="H18" s="52">
        <v>6</v>
      </c>
      <c r="I18" s="53">
        <v>0</v>
      </c>
      <c r="J18" s="52">
        <v>0</v>
      </c>
      <c r="K18" s="54">
        <v>0</v>
      </c>
      <c r="L18" s="4"/>
      <c r="N18" s="4"/>
      <c r="Q18" s="4"/>
    </row>
    <row r="19" spans="1:17" ht="21.75" customHeight="1">
      <c r="A19" s="31" t="s">
        <v>36</v>
      </c>
      <c r="B19" s="51">
        <v>3098</v>
      </c>
      <c r="C19" s="52">
        <v>1754</v>
      </c>
      <c r="D19" s="52">
        <v>16</v>
      </c>
      <c r="E19" s="53">
        <v>53</v>
      </c>
      <c r="F19" s="53">
        <v>888</v>
      </c>
      <c r="G19" s="52">
        <v>1555</v>
      </c>
      <c r="H19" s="52">
        <v>2782</v>
      </c>
      <c r="I19" s="53">
        <v>746</v>
      </c>
      <c r="J19" s="52">
        <v>0</v>
      </c>
      <c r="K19" s="54">
        <v>527</v>
      </c>
      <c r="L19" s="4"/>
      <c r="N19" s="4"/>
      <c r="Q19" s="4"/>
    </row>
    <row r="20" spans="1:17" ht="21.75" customHeight="1">
      <c r="A20" s="31" t="s">
        <v>37</v>
      </c>
      <c r="B20" s="51">
        <v>102</v>
      </c>
      <c r="C20" s="52">
        <v>76</v>
      </c>
      <c r="D20" s="52">
        <v>1</v>
      </c>
      <c r="E20" s="53">
        <v>5</v>
      </c>
      <c r="F20" s="53">
        <v>35</v>
      </c>
      <c r="G20" s="52">
        <v>51</v>
      </c>
      <c r="H20" s="52">
        <v>97</v>
      </c>
      <c r="I20" s="53">
        <v>24</v>
      </c>
      <c r="J20" s="52">
        <v>0</v>
      </c>
      <c r="K20" s="54">
        <v>11</v>
      </c>
      <c r="L20" s="4"/>
      <c r="N20" s="4"/>
      <c r="Q20" s="4"/>
    </row>
    <row r="21" spans="1:17" ht="21.75" customHeight="1">
      <c r="A21" s="31" t="s">
        <v>38</v>
      </c>
      <c r="B21" s="51">
        <v>289</v>
      </c>
      <c r="C21" s="52">
        <v>250</v>
      </c>
      <c r="D21" s="52">
        <v>1</v>
      </c>
      <c r="E21" s="53">
        <v>18</v>
      </c>
      <c r="F21" s="53">
        <v>73</v>
      </c>
      <c r="G21" s="52">
        <v>154</v>
      </c>
      <c r="H21" s="52">
        <v>268</v>
      </c>
      <c r="I21" s="53">
        <v>69</v>
      </c>
      <c r="J21" s="52">
        <v>0</v>
      </c>
      <c r="K21" s="54">
        <v>40</v>
      </c>
      <c r="L21" s="4"/>
      <c r="N21" s="4"/>
      <c r="Q21" s="4"/>
    </row>
    <row r="22" spans="1:17" ht="21.75" customHeight="1">
      <c r="A22" s="31" t="s">
        <v>39</v>
      </c>
      <c r="B22" s="51">
        <v>1184</v>
      </c>
      <c r="C22" s="52">
        <v>1069</v>
      </c>
      <c r="D22" s="52">
        <v>2</v>
      </c>
      <c r="E22" s="53">
        <v>35</v>
      </c>
      <c r="F22" s="53">
        <v>255</v>
      </c>
      <c r="G22" s="52">
        <v>554</v>
      </c>
      <c r="H22" s="52">
        <v>1110</v>
      </c>
      <c r="I22" s="53">
        <v>271</v>
      </c>
      <c r="J22" s="52">
        <v>0</v>
      </c>
      <c r="K22" s="54">
        <v>159</v>
      </c>
      <c r="L22" s="4"/>
      <c r="N22" s="4"/>
      <c r="Q22" s="4"/>
    </row>
    <row r="23" spans="1:17" ht="21.75" customHeight="1">
      <c r="A23" s="31" t="s">
        <v>40</v>
      </c>
      <c r="B23" s="51">
        <v>286</v>
      </c>
      <c r="C23" s="52">
        <v>267</v>
      </c>
      <c r="D23" s="52">
        <v>2</v>
      </c>
      <c r="E23" s="53">
        <v>6</v>
      </c>
      <c r="F23" s="53">
        <v>82</v>
      </c>
      <c r="G23" s="52">
        <v>66</v>
      </c>
      <c r="H23" s="52">
        <v>279</v>
      </c>
      <c r="I23" s="53">
        <v>64</v>
      </c>
      <c r="J23" s="52">
        <v>0</v>
      </c>
      <c r="K23" s="54">
        <v>31</v>
      </c>
      <c r="L23" s="4"/>
      <c r="N23" s="4"/>
      <c r="Q23" s="4"/>
    </row>
    <row r="24" spans="1:17" ht="21.75" customHeight="1">
      <c r="A24" s="31" t="s">
        <v>41</v>
      </c>
      <c r="B24" s="51">
        <v>293</v>
      </c>
      <c r="C24" s="52">
        <v>174</v>
      </c>
      <c r="D24" s="52">
        <v>1</v>
      </c>
      <c r="E24" s="53">
        <v>5</v>
      </c>
      <c r="F24" s="53">
        <v>58</v>
      </c>
      <c r="G24" s="52">
        <v>159</v>
      </c>
      <c r="H24" s="52">
        <v>279</v>
      </c>
      <c r="I24" s="53">
        <v>78</v>
      </c>
      <c r="J24" s="52">
        <v>0</v>
      </c>
      <c r="K24" s="54">
        <v>51</v>
      </c>
      <c r="L24" s="4"/>
      <c r="N24" s="4"/>
      <c r="Q24" s="4"/>
    </row>
    <row r="25" spans="1:17" ht="21.75" customHeight="1">
      <c r="A25" s="31" t="s">
        <v>42</v>
      </c>
      <c r="B25" s="51">
        <v>686</v>
      </c>
      <c r="C25" s="52">
        <v>309</v>
      </c>
      <c r="D25" s="52">
        <v>1</v>
      </c>
      <c r="E25" s="53">
        <v>25</v>
      </c>
      <c r="F25" s="53">
        <v>130</v>
      </c>
      <c r="G25" s="52">
        <v>114</v>
      </c>
      <c r="H25" s="52">
        <v>635</v>
      </c>
      <c r="I25" s="53">
        <v>212</v>
      </c>
      <c r="J25" s="52">
        <v>0</v>
      </c>
      <c r="K25" s="54">
        <v>138</v>
      </c>
      <c r="L25" s="4"/>
      <c r="N25" s="4"/>
      <c r="Q25" s="4"/>
    </row>
    <row r="26" spans="1:17" ht="21.75" customHeight="1">
      <c r="A26" s="31" t="s">
        <v>43</v>
      </c>
      <c r="B26" s="51">
        <v>378</v>
      </c>
      <c r="C26" s="52">
        <v>441</v>
      </c>
      <c r="D26" s="52">
        <v>4</v>
      </c>
      <c r="E26" s="53">
        <v>12</v>
      </c>
      <c r="F26" s="53">
        <v>113</v>
      </c>
      <c r="G26" s="52">
        <v>132</v>
      </c>
      <c r="H26" s="52">
        <v>355</v>
      </c>
      <c r="I26" s="53">
        <v>99</v>
      </c>
      <c r="J26" s="52">
        <v>1</v>
      </c>
      <c r="K26" s="54">
        <v>68</v>
      </c>
      <c r="L26" s="4"/>
      <c r="N26" s="4"/>
      <c r="Q26" s="4"/>
    </row>
    <row r="27" spans="1:17" ht="21.75" customHeight="1">
      <c r="A27" s="31" t="s">
        <v>44</v>
      </c>
      <c r="B27" s="51">
        <v>160</v>
      </c>
      <c r="C27" s="52">
        <v>196</v>
      </c>
      <c r="D27" s="52">
        <v>2</v>
      </c>
      <c r="E27" s="53">
        <v>12</v>
      </c>
      <c r="F27" s="53">
        <v>50</v>
      </c>
      <c r="G27" s="52">
        <v>53</v>
      </c>
      <c r="H27" s="52">
        <v>145</v>
      </c>
      <c r="I27" s="53">
        <v>36</v>
      </c>
      <c r="J27" s="52">
        <v>0</v>
      </c>
      <c r="K27" s="54">
        <v>23</v>
      </c>
      <c r="L27" s="4"/>
      <c r="N27" s="4"/>
      <c r="Q27" s="4"/>
    </row>
    <row r="28" spans="1:17" ht="21.75" customHeight="1">
      <c r="A28" s="32" t="s">
        <v>45</v>
      </c>
      <c r="B28" s="51">
        <v>358</v>
      </c>
      <c r="C28" s="52">
        <v>292</v>
      </c>
      <c r="D28" s="52">
        <v>1</v>
      </c>
      <c r="E28" s="53">
        <v>14</v>
      </c>
      <c r="F28" s="53">
        <v>96</v>
      </c>
      <c r="G28" s="52">
        <v>123</v>
      </c>
      <c r="H28" s="52">
        <v>340</v>
      </c>
      <c r="I28" s="53">
        <v>92</v>
      </c>
      <c r="J28" s="52">
        <v>0</v>
      </c>
      <c r="K28" s="54">
        <v>65</v>
      </c>
      <c r="L28" s="4"/>
      <c r="N28" s="4"/>
      <c r="Q28" s="4"/>
    </row>
    <row r="29" spans="1:17" ht="21.75" customHeight="1" thickBot="1">
      <c r="A29" s="33" t="s">
        <v>46</v>
      </c>
      <c r="B29" s="55">
        <v>208</v>
      </c>
      <c r="C29" s="56">
        <v>234</v>
      </c>
      <c r="D29" s="56">
        <v>4</v>
      </c>
      <c r="E29" s="57">
        <v>9</v>
      </c>
      <c r="F29" s="57">
        <v>66</v>
      </c>
      <c r="G29" s="56">
        <v>74</v>
      </c>
      <c r="H29" s="56">
        <v>192</v>
      </c>
      <c r="I29" s="57">
        <v>37</v>
      </c>
      <c r="J29" s="56">
        <v>0</v>
      </c>
      <c r="K29" s="58">
        <v>25</v>
      </c>
      <c r="L29" s="4"/>
      <c r="N29" s="4"/>
      <c r="Q29" s="4"/>
    </row>
    <row r="30" ht="23.25" customHeight="1"/>
  </sheetData>
  <sheetProtection/>
  <mergeCells count="1">
    <mergeCell ref="A1:K1"/>
  </mergeCells>
  <printOptions horizontalCentered="1" vertic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2020-01-22T10:43:20Z</dcterms:modified>
  <cp:category/>
  <cp:version/>
  <cp:contentType/>
  <cp:contentStatus/>
</cp:coreProperties>
</file>