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'1'!$A$1:$B$18</definedName>
    <definedName name="_xlnm.Print_Area" localSheetId="1">'2'!$A$1:$F$14</definedName>
    <definedName name="_xlnm.Print_Area" localSheetId="2">'3'!$A$1:$V$28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<sst xmlns="http://schemas.openxmlformats.org/spreadsheetml/2006/main" count="95" uniqueCount="62">
  <si>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</si>
  <si>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</si>
  <si>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</si>
  <si>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</si>
  <si>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</si>
  <si>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</si>
  <si>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</si>
  <si>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</si>
  <si>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</si>
  <si>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</si>
  <si>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</si>
  <si>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</si>
  <si>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t>1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</si>
  <si>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</si>
  <si>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</si>
  <si>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</si>
  <si>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</si>
  <si>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</si>
  <si>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</si>
  <si>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</si>
  <si>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</si>
  <si>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</si>
  <si>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</si>
  <si>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</si>
  <si>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</si>
  <si>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</si>
  <si>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</si>
  <si>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</si>
  <si>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</si>
  <si>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</si>
  <si>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</si>
  <si>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</si>
  <si>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Великоновосілківський РЦЗ</t>
  </si>
  <si>
    <t>Донецька область</t>
  </si>
  <si>
    <t>Авдіївський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</si>
  <si>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</si>
  <si>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</si>
  <si>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</si>
  <si>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</si>
  <si>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</si>
  <si>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</si>
  <si>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</si>
  <si>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Оолександрівський РЦЗ</t>
  </si>
  <si>
    <t>Волноваський РЦЗ</t>
  </si>
  <si>
    <t>Нікольський РЦЗ</t>
  </si>
  <si>
    <t>Мар'їнський РЦЗ</t>
  </si>
  <si>
    <t>Мангушський РЦЗ</t>
  </si>
  <si>
    <t>Надання послуг  Донецькою обласною службою зайнятості</t>
  </si>
  <si>
    <t>Бахмутський МЦЗ</t>
  </si>
  <si>
    <r>
      <t xml:space="preserve">Зайняте населення, тис.осіб                   </t>
    </r>
    <r>
      <rPr>
        <sz val="16"/>
        <rFont val="Times New Roman"/>
        <family val="1"/>
      </rPr>
      <t>15 років і старше</t>
    </r>
  </si>
  <si>
    <t>15-70 років</t>
  </si>
  <si>
    <t>працездатного віку</t>
  </si>
  <si>
    <r>
      <t xml:space="preserve">Рівень зайнятості, %                                   </t>
    </r>
    <r>
      <rPr>
        <sz val="16"/>
        <rFont val="Times New Roman"/>
        <family val="1"/>
      </rPr>
      <t>15 років і старше</t>
    </r>
  </si>
  <si>
    <r>
      <t xml:space="preserve">Безробітне населення (за методологією МОП), тис.осіб                                  </t>
    </r>
    <r>
      <rPr>
        <sz val="16"/>
        <rFont val="Times New Roman"/>
        <family val="1"/>
      </rPr>
      <t>15 років і старше</t>
    </r>
  </si>
  <si>
    <r>
      <rPr>
        <b/>
        <i/>
        <sz val="16"/>
        <rFont val="Times New Roman"/>
        <family val="1"/>
      </rPr>
      <t xml:space="preserve">Рівень безробіття (за методологією МОП),%        </t>
    </r>
    <r>
      <rPr>
        <i/>
        <sz val="16"/>
        <rFont val="Times New Roman"/>
        <family val="1"/>
      </rPr>
      <t xml:space="preserve">                                           </t>
    </r>
    <r>
      <rPr>
        <sz val="16"/>
        <rFont val="Times New Roman"/>
        <family val="1"/>
      </rPr>
      <t>15 років і старше</t>
    </r>
  </si>
  <si>
    <r>
      <t>Показники робочої сили  по Донецькій області                                                                 за 9</t>
    </r>
    <r>
      <rPr>
        <b/>
        <sz val="18"/>
        <color indexed="10"/>
        <rFont val="Times New Roman Cyr"/>
        <family val="0"/>
      </rPr>
      <t xml:space="preserve"> </t>
    </r>
    <r>
      <rPr>
        <b/>
        <sz val="18"/>
        <rFont val="Times New Roman Cyr"/>
        <family val="0"/>
      </rPr>
      <t xml:space="preserve">місяців  2019 р.            </t>
    </r>
    <r>
      <rPr>
        <b/>
        <sz val="18"/>
        <color indexed="10"/>
        <rFont val="Times New Roman Cyr"/>
        <family val="0"/>
      </rPr>
      <t xml:space="preserve">                                                                                                                                            </t>
    </r>
  </si>
  <si>
    <t>9 місяців 2019</t>
  </si>
  <si>
    <r>
      <rPr>
        <sz val="16"/>
        <rFont val="Times New Roman"/>
        <family val="1"/>
      </rPr>
      <t xml:space="preserve"> з них</t>
    </r>
    <r>
      <rPr>
        <b/>
        <sz val="16"/>
        <rFont val="Times New Roman"/>
        <family val="1"/>
      </rPr>
      <t>,                                                 отримували допомогу по безробіттю</t>
    </r>
  </si>
  <si>
    <r>
      <t>Всього отримали роботу</t>
    </r>
    <r>
      <rPr>
        <i/>
        <sz val="12"/>
        <color indexed="8"/>
        <rFont val="Times New Roman"/>
        <family val="1"/>
      </rPr>
      <t xml:space="preserve"> (у т.ч. до набуття статусу безробітного)</t>
    </r>
  </si>
  <si>
    <t>Станом на 1 березня 2020 року:</t>
  </si>
  <si>
    <t xml:space="preserve">  у січні - лютому 2020 року (за статтю)</t>
  </si>
  <si>
    <t>Надання послуг Донецькою обласною службою зайнятості зареєстрованим безробітним та іншим категоріям громадян                                                                                               протягом  січня -лютого 2020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</si>
</sst>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##0"/>
    <numFmt numFmtId="180" formatCode="0.0%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8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8"/>
      <color indexed="10"/>
      <name val="Times New Roman Cyr"/>
      <family val="0"/>
    </font>
    <font>
      <sz val="16"/>
      <name val="Times New Roman CYR"/>
      <family val="0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7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7"/>
      <color theme="1"/>
      <name val="Times New Roman"/>
      <family val="1"/>
    </font>
    <font>
      <b/>
      <i/>
      <u val="single"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9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8" fontId="31" fillId="0" borderId="0" applyFont="0" applyFill="0" applyBorder="0" applyProtection="0">
      <alignment/>
    </xf>
    <xf numFmtId="178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8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3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4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5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0" fontId="26" fillId="0" borderId="0" xfId="496" applyFont="1">
      <alignment/>
      <protection/>
    </xf>
    <xf numFmtId="0" fontId="35" fillId="0" borderId="0" xfId="508" applyFont="1" applyFill="1" applyBorder="1" applyAlignment="1">
      <alignment horizontal="left"/>
      <protection/>
    </xf>
    <xf numFmtId="0" fontId="36" fillId="0" borderId="0" xfId="496" applyFont="1" applyFill="1" applyAlignment="1">
      <alignment horizontal="center" vertical="center" wrapText="1"/>
      <protection/>
    </xf>
    <xf numFmtId="0" fontId="25" fillId="0" borderId="0" xfId="496" applyFont="1">
      <alignment/>
      <protection/>
    </xf>
    <xf numFmtId="0" fontId="38" fillId="0" borderId="0" xfId="496" applyFont="1">
      <alignment/>
      <protection/>
    </xf>
    <xf numFmtId="0" fontId="38" fillId="0" borderId="0" xfId="496" applyFont="1" applyBorder="1">
      <alignment/>
      <protection/>
    </xf>
    <xf numFmtId="0" fontId="26" fillId="0" borderId="0" xfId="496" applyFont="1">
      <alignment/>
      <protection/>
    </xf>
    <xf numFmtId="0" fontId="26" fillId="0" borderId="0" xfId="496" applyFont="1" applyBorder="1">
      <alignment/>
      <protection/>
    </xf>
    <xf numFmtId="0" fontId="26" fillId="0" borderId="0" xfId="496" applyFont="1" applyFill="1">
      <alignment/>
      <protection/>
    </xf>
    <xf numFmtId="1" fontId="52" fillId="0" borderId="0" xfId="504" applyNumberFormat="1" applyFont="1" applyFill="1" applyBorder="1" applyAlignment="1" applyProtection="1">
      <alignment horizontal="left" wrapText="1" shrinkToFit="1"/>
      <protection locked="0"/>
    </xf>
    <xf numFmtId="0" fontId="33" fillId="0" borderId="0" xfId="496" applyFont="1">
      <alignment/>
      <protection/>
    </xf>
    <xf numFmtId="1" fontId="52" fillId="0" borderId="0" xfId="504" applyNumberFormat="1" applyFont="1" applyFill="1" applyAlignment="1" applyProtection="1">
      <alignment horizontal="left"/>
      <protection locked="0"/>
    </xf>
    <xf numFmtId="1" fontId="52" fillId="0" borderId="0" xfId="504" applyNumberFormat="1" applyFont="1" applyFill="1" applyBorder="1" applyProtection="1">
      <alignment/>
      <protection locked="0"/>
    </xf>
    <xf numFmtId="1" fontId="52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7" applyFont="1">
      <alignment/>
      <protection/>
    </xf>
    <xf numFmtId="0" fontId="52" fillId="0" borderId="0" xfId="507" applyFont="1">
      <alignment/>
      <protection/>
    </xf>
    <xf numFmtId="0" fontId="56" fillId="0" borderId="0" xfId="507" applyFont="1" applyFill="1" applyAlignment="1">
      <alignment/>
      <protection/>
    </xf>
    <xf numFmtId="0" fontId="56" fillId="0" borderId="0" xfId="507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34" fillId="0" borderId="0" xfId="510" applyFont="1" applyAlignment="1">
      <alignment vertical="center" wrapText="1"/>
      <protection/>
    </xf>
    <xf numFmtId="0" fontId="58" fillId="0" borderId="0" xfId="510" applyFont="1" applyAlignment="1">
      <alignment vertical="center" wrapText="1"/>
      <protection/>
    </xf>
    <xf numFmtId="176" fontId="58" fillId="0" borderId="0" xfId="510" applyNumberFormat="1" applyFont="1" applyAlignment="1">
      <alignment vertical="center" wrapText="1"/>
      <protection/>
    </xf>
    <xf numFmtId="0" fontId="20" fillId="0" borderId="0" xfId="510" applyFont="1" applyAlignment="1">
      <alignment vertical="center" wrapText="1"/>
      <protection/>
    </xf>
    <xf numFmtId="0" fontId="20" fillId="50" borderId="0" xfId="507" applyFont="1" applyFill="1">
      <alignment/>
      <protection/>
    </xf>
    <xf numFmtId="0" fontId="22" fillId="0" borderId="3" xfId="510" applyFont="1" applyFill="1" applyBorder="1" applyAlignment="1">
      <alignment horizontal="center" vertical="center" wrapText="1"/>
      <protection/>
    </xf>
    <xf numFmtId="0" fontId="61" fillId="0" borderId="0" xfId="510" applyFont="1" applyAlignment="1">
      <alignment vertical="center" wrapText="1"/>
      <protection/>
    </xf>
    <xf numFmtId="0" fontId="21" fillId="0" borderId="3" xfId="510" applyFont="1" applyFill="1" applyBorder="1" applyAlignment="1">
      <alignment vertical="center" wrapText="1"/>
      <protection/>
    </xf>
    <xf numFmtId="0" fontId="21" fillId="0" borderId="3" xfId="507" applyFont="1" applyFill="1" applyBorder="1" applyAlignment="1">
      <alignment horizontal="left" vertical="center" wrapText="1"/>
      <protection/>
    </xf>
    <xf numFmtId="0" fontId="21" fillId="0" borderId="22" xfId="507" applyFont="1" applyFill="1" applyBorder="1" applyAlignment="1">
      <alignment horizontal="center" vertical="center" wrapText="1"/>
      <protection/>
    </xf>
    <xf numFmtId="0" fontId="54" fillId="0" borderId="22" xfId="507" applyFont="1" applyFill="1" applyBorder="1" applyAlignment="1">
      <alignment horizontal="center" vertical="center" wrapText="1"/>
      <protection/>
    </xf>
    <xf numFmtId="0" fontId="54" fillId="0" borderId="3" xfId="507" applyFont="1" applyFill="1" applyBorder="1" applyAlignment="1">
      <alignment horizontal="center" vertical="center" wrapText="1"/>
      <protection/>
    </xf>
    <xf numFmtId="0" fontId="21" fillId="0" borderId="3" xfId="501" applyFont="1" applyFill="1" applyBorder="1" applyAlignment="1">
      <alignment vertical="center" wrapText="1"/>
      <protection/>
    </xf>
    <xf numFmtId="176" fontId="58" fillId="0" borderId="0" xfId="510" applyNumberFormat="1" applyFont="1" applyFill="1" applyAlignment="1">
      <alignment vertical="center" wrapText="1"/>
      <protection/>
    </xf>
    <xf numFmtId="0" fontId="20" fillId="0" borderId="0" xfId="510" applyFont="1" applyFill="1" applyAlignment="1">
      <alignment vertical="center" wrapText="1"/>
      <protection/>
    </xf>
    <xf numFmtId="0" fontId="22" fillId="0" borderId="0" xfId="506" applyFont="1" applyFill="1" applyBorder="1" applyAlignment="1">
      <alignment horizontal="left" vertical="center"/>
      <protection/>
    </xf>
    <xf numFmtId="3" fontId="34" fillId="0" borderId="3" xfId="510" applyNumberFormat="1" applyFont="1" applyFill="1" applyBorder="1" applyAlignment="1">
      <alignment horizontal="center" vertical="center" wrapText="1"/>
      <protection/>
    </xf>
    <xf numFmtId="3" fontId="34" fillId="0" borderId="3" xfId="507" applyNumberFormat="1" applyFont="1" applyFill="1" applyBorder="1" applyAlignment="1">
      <alignment horizontal="center" vertical="center" wrapText="1"/>
      <protection/>
    </xf>
    <xf numFmtId="3" fontId="34" fillId="0" borderId="3" xfId="501" applyNumberFormat="1" applyFont="1" applyFill="1" applyBorder="1" applyAlignment="1">
      <alignment horizontal="center" vertical="center" wrapText="1"/>
      <protection/>
    </xf>
    <xf numFmtId="3" fontId="86" fillId="0" borderId="3" xfId="505" applyNumberFormat="1" applyFont="1" applyFill="1" applyBorder="1" applyAlignment="1" applyProtection="1">
      <alignment horizontal="center" vertical="center"/>
      <protection locked="0"/>
    </xf>
    <xf numFmtId="1" fontId="86" fillId="0" borderId="3" xfId="505" applyNumberFormat="1" applyFont="1" applyFill="1" applyBorder="1" applyAlignment="1" applyProtection="1">
      <alignment horizontal="center"/>
      <protection locked="0"/>
    </xf>
    <xf numFmtId="0" fontId="53" fillId="0" borderId="23" xfId="496" applyFont="1" applyBorder="1" applyAlignment="1">
      <alignment horizontal="center" vertical="center" wrapText="1"/>
      <protection/>
    </xf>
    <xf numFmtId="0" fontId="24" fillId="0" borderId="24" xfId="496" applyFont="1" applyFill="1" applyBorder="1" applyAlignment="1">
      <alignment horizontal="center" vertical="center" wrapText="1"/>
      <protection/>
    </xf>
    <xf numFmtId="0" fontId="40" fillId="0" borderId="25" xfId="496" applyFont="1" applyBorder="1" applyAlignment="1">
      <alignment horizontal="center" vertical="center" wrapText="1"/>
      <protection/>
    </xf>
    <xf numFmtId="49" fontId="24" fillId="0" borderId="26" xfId="496" applyNumberFormat="1" applyFont="1" applyFill="1" applyBorder="1" applyAlignment="1">
      <alignment horizontal="center" vertical="center" wrapText="1"/>
      <protection/>
    </xf>
    <xf numFmtId="0" fontId="33" fillId="0" borderId="25" xfId="496" applyFont="1" applyBorder="1" applyAlignment="1">
      <alignment horizontal="center" vertical="center" wrapText="1"/>
      <protection/>
    </xf>
    <xf numFmtId="49" fontId="33" fillId="0" borderId="26" xfId="496" applyNumberFormat="1" applyFont="1" applyFill="1" applyBorder="1" applyAlignment="1">
      <alignment horizontal="center" vertical="center" wrapText="1"/>
      <protection/>
    </xf>
    <xf numFmtId="0" fontId="21" fillId="0" borderId="25" xfId="496" applyFont="1" applyFill="1" applyBorder="1" applyAlignment="1">
      <alignment horizontal="left" vertical="center" wrapText="1"/>
      <protection/>
    </xf>
    <xf numFmtId="176" fontId="63" fillId="0" borderId="26" xfId="496" applyNumberFormat="1" applyFont="1" applyFill="1" applyBorder="1" applyAlignment="1">
      <alignment horizontal="center" vertical="center"/>
      <protection/>
    </xf>
    <xf numFmtId="0" fontId="34" fillId="0" borderId="25" xfId="496" applyFont="1" applyFill="1" applyBorder="1" applyAlignment="1">
      <alignment horizontal="left" vertical="center" wrapText="1"/>
      <protection/>
    </xf>
    <xf numFmtId="0" fontId="64" fillId="0" borderId="25" xfId="496" applyFont="1" applyFill="1" applyBorder="1" applyAlignment="1">
      <alignment horizontal="left" vertical="center" wrapText="1"/>
      <protection/>
    </xf>
    <xf numFmtId="176" fontId="53" fillId="0" borderId="26" xfId="496" applyNumberFormat="1" applyFont="1" applyFill="1" applyBorder="1" applyAlignment="1">
      <alignment horizontal="center" vertical="center"/>
      <protection/>
    </xf>
    <xf numFmtId="0" fontId="54" fillId="0" borderId="25" xfId="496" applyFont="1" applyFill="1" applyBorder="1" applyAlignment="1">
      <alignment horizontal="left" vertical="center" wrapText="1"/>
      <protection/>
    </xf>
    <xf numFmtId="0" fontId="34" fillId="0" borderId="27" xfId="496" applyFont="1" applyFill="1" applyBorder="1" applyAlignment="1">
      <alignment horizontal="left" vertical="center" wrapText="1"/>
      <protection/>
    </xf>
    <xf numFmtId="176" fontId="53" fillId="0" borderId="28" xfId="496" applyNumberFormat="1" applyFont="1" applyFill="1" applyBorder="1" applyAlignment="1">
      <alignment horizontal="center" vertical="center"/>
      <protection/>
    </xf>
    <xf numFmtId="0" fontId="58" fillId="0" borderId="0" xfId="510" applyFont="1" applyFill="1" applyAlignment="1">
      <alignment vertical="center" wrapText="1"/>
      <protection/>
    </xf>
    <xf numFmtId="3" fontId="34" fillId="0" borderId="3" xfId="492" applyNumberFormat="1" applyFont="1" applyFill="1" applyBorder="1" applyAlignment="1" applyProtection="1">
      <alignment horizontal="center" vertical="center"/>
      <protection/>
    </xf>
    <xf numFmtId="176" fontId="64" fillId="0" borderId="3" xfId="507" applyNumberFormat="1" applyFont="1" applyFill="1" applyBorder="1" applyAlignment="1">
      <alignment horizontal="center" vertical="center" wrapText="1"/>
      <protection/>
    </xf>
    <xf numFmtId="176" fontId="64" fillId="0" borderId="3" xfId="501" applyNumberFormat="1" applyFont="1" applyFill="1" applyBorder="1" applyAlignment="1">
      <alignment horizontal="center" vertical="center" wrapText="1"/>
      <protection/>
    </xf>
    <xf numFmtId="177" fontId="64" fillId="0" borderId="3" xfId="501" applyNumberFormat="1" applyFont="1" applyFill="1" applyBorder="1" applyAlignment="1">
      <alignment horizontal="center" vertical="center"/>
      <protection/>
    </xf>
    <xf numFmtId="3" fontId="88" fillId="0" borderId="0" xfId="504" applyNumberFormat="1" applyFont="1" applyFill="1" applyAlignment="1" applyProtection="1">
      <alignment horizontal="center" vertical="center"/>
      <protection locked="0"/>
    </xf>
    <xf numFmtId="1" fontId="89" fillId="0" borderId="0" xfId="504" applyNumberFormat="1" applyFont="1" applyFill="1" applyBorder="1" applyAlignment="1" applyProtection="1">
      <alignment/>
      <protection locked="0"/>
    </xf>
    <xf numFmtId="1" fontId="90" fillId="0" borderId="0" xfId="504" applyNumberFormat="1" applyFont="1" applyFill="1" applyAlignment="1" applyProtection="1">
      <alignment horizontal="center"/>
      <protection locked="0"/>
    </xf>
    <xf numFmtId="1" fontId="91" fillId="0" borderId="0" xfId="504" applyNumberFormat="1" applyFont="1" applyFill="1" applyBorder="1" applyAlignment="1" applyProtection="1">
      <alignment horizontal="center"/>
      <protection locked="0"/>
    </xf>
    <xf numFmtId="1" fontId="91" fillId="0" borderId="0" xfId="504" applyNumberFormat="1" applyFont="1" applyFill="1" applyProtection="1">
      <alignment/>
      <protection locked="0"/>
    </xf>
    <xf numFmtId="1" fontId="90" fillId="0" borderId="0" xfId="504" applyNumberFormat="1" applyFont="1" applyFill="1" applyBorder="1" applyAlignment="1" applyProtection="1">
      <alignment horizontal="center"/>
      <protection locked="0"/>
    </xf>
    <xf numFmtId="1" fontId="92" fillId="0" borderId="0" xfId="504" applyNumberFormat="1" applyFont="1" applyFill="1" applyProtection="1">
      <alignment/>
      <protection locked="0"/>
    </xf>
    <xf numFmtId="3" fontId="92" fillId="0" borderId="0" xfId="506" applyNumberFormat="1" applyFont="1" applyFill="1" applyBorder="1" applyAlignment="1">
      <alignment horizontal="center" vertical="center"/>
      <protection/>
    </xf>
    <xf numFmtId="176" fontId="93" fillId="0" borderId="0" xfId="504" applyNumberFormat="1" applyFont="1" applyFill="1" applyBorder="1" applyAlignment="1" applyProtection="1">
      <alignment horizontal="center" vertical="center"/>
      <protection/>
    </xf>
    <xf numFmtId="3" fontId="92" fillId="0" borderId="0" xfId="504" applyNumberFormat="1" applyFont="1" applyFill="1" applyBorder="1" applyAlignment="1" applyProtection="1">
      <alignment horizontal="center" vertical="center"/>
      <protection locked="0"/>
    </xf>
    <xf numFmtId="177" fontId="93" fillId="0" borderId="0" xfId="504" applyNumberFormat="1" applyFont="1" applyFill="1" applyBorder="1" applyAlignment="1" applyProtection="1">
      <alignment horizontal="center" vertical="center"/>
      <protection/>
    </xf>
    <xf numFmtId="176" fontId="93" fillId="0" borderId="0" xfId="504" applyNumberFormat="1" applyFont="1" applyFill="1" applyBorder="1" applyAlignment="1" applyProtection="1">
      <alignment horizontal="center" vertical="center"/>
      <protection locked="0"/>
    </xf>
    <xf numFmtId="177" fontId="93" fillId="0" borderId="0" xfId="504" applyNumberFormat="1" applyFont="1" applyFill="1" applyBorder="1" applyAlignment="1" applyProtection="1">
      <alignment horizontal="center" vertical="center"/>
      <protection locked="0"/>
    </xf>
    <xf numFmtId="3" fontId="92" fillId="0" borderId="0" xfId="504" applyNumberFormat="1" applyFont="1" applyFill="1" applyBorder="1" applyAlignment="1" applyProtection="1">
      <alignment horizontal="center" vertical="center"/>
      <protection/>
    </xf>
    <xf numFmtId="3" fontId="88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91" fillId="0" borderId="0" xfId="504" applyNumberFormat="1" applyFont="1" applyFill="1" applyBorder="1" applyAlignment="1" applyProtection="1">
      <alignment horizontal="right"/>
      <protection locked="0"/>
    </xf>
    <xf numFmtId="1" fontId="94" fillId="0" borderId="0" xfId="504" applyNumberFormat="1" applyFont="1" applyFill="1" applyBorder="1" applyAlignment="1" applyProtection="1">
      <alignment horizontal="right"/>
      <protection locked="0"/>
    </xf>
    <xf numFmtId="3" fontId="86" fillId="0" borderId="3" xfId="504" applyNumberFormat="1" applyFont="1" applyFill="1" applyBorder="1" applyAlignment="1" applyProtection="1">
      <alignment horizontal="center" vertical="center"/>
      <protection locked="0"/>
    </xf>
    <xf numFmtId="3" fontId="86" fillId="0" borderId="3" xfId="504" applyNumberFormat="1" applyFont="1" applyFill="1" applyBorder="1" applyAlignment="1" applyProtection="1">
      <alignment horizontal="center" vertical="center"/>
      <protection/>
    </xf>
    <xf numFmtId="3" fontId="86" fillId="0" borderId="3" xfId="505" applyNumberFormat="1" applyFont="1" applyFill="1" applyBorder="1" applyAlignment="1" applyProtection="1">
      <alignment horizontal="center"/>
      <protection locked="0"/>
    </xf>
    <xf numFmtId="177" fontId="95" fillId="0" borderId="3" xfId="504" applyNumberFormat="1" applyFont="1" applyFill="1" applyBorder="1" applyAlignment="1" applyProtection="1">
      <alignment horizontal="center" vertical="center"/>
      <protection/>
    </xf>
    <xf numFmtId="177" fontId="95" fillId="0" borderId="3" xfId="504" applyNumberFormat="1" applyFont="1" applyFill="1" applyBorder="1" applyAlignment="1" applyProtection="1">
      <alignment horizontal="center" vertical="center"/>
      <protection locked="0"/>
    </xf>
    <xf numFmtId="1" fontId="96" fillId="0" borderId="3" xfId="504" applyNumberFormat="1" applyFont="1" applyFill="1" applyBorder="1" applyAlignment="1" applyProtection="1">
      <alignment horizontal="center" vertical="center"/>
      <protection locked="0"/>
    </xf>
    <xf numFmtId="3" fontId="96" fillId="0" borderId="3" xfId="504" applyNumberFormat="1" applyFont="1" applyFill="1" applyBorder="1" applyAlignment="1" applyProtection="1">
      <alignment horizontal="center" vertical="center"/>
      <protection locked="0"/>
    </xf>
    <xf numFmtId="1" fontId="39" fillId="0" borderId="0" xfId="504" applyNumberFormat="1" applyFont="1" applyFill="1" applyAlignment="1" applyProtection="1">
      <alignment vertical="center" wrapText="1"/>
      <protection locked="0"/>
    </xf>
    <xf numFmtId="1" fontId="39" fillId="0" borderId="0" xfId="504" applyNumberFormat="1" applyFont="1" applyFill="1" applyBorder="1" applyAlignment="1" applyProtection="1">
      <alignment vertical="center"/>
      <protection locked="0"/>
    </xf>
    <xf numFmtId="177" fontId="21" fillId="0" borderId="25" xfId="504" applyNumberFormat="1" applyFont="1" applyFill="1" applyBorder="1" applyAlignment="1" applyProtection="1">
      <alignment horizontal="center" vertical="center"/>
      <protection/>
    </xf>
    <xf numFmtId="1" fontId="97" fillId="0" borderId="3" xfId="504" applyNumberFormat="1" applyFont="1" applyFill="1" applyBorder="1" applyAlignment="1" applyProtection="1">
      <alignment horizontal="center" vertical="center" wrapText="1"/>
      <protection locked="0"/>
    </xf>
    <xf numFmtId="1" fontId="61" fillId="0" borderId="0" xfId="504" applyNumberFormat="1" applyFont="1" applyFill="1" applyBorder="1" applyAlignment="1" applyProtection="1">
      <alignment/>
      <protection locked="0"/>
    </xf>
    <xf numFmtId="3" fontId="66" fillId="0" borderId="3" xfId="504" applyNumberFormat="1" applyFont="1" applyFill="1" applyBorder="1" applyAlignment="1" applyProtection="1">
      <alignment horizontal="center" vertical="center"/>
      <protection locked="0"/>
    </xf>
    <xf numFmtId="177" fontId="98" fillId="0" borderId="3" xfId="504" applyNumberFormat="1" applyFont="1" applyFill="1" applyBorder="1" applyAlignment="1" applyProtection="1">
      <alignment horizontal="center" vertical="center"/>
      <protection/>
    </xf>
    <xf numFmtId="3" fontId="99" fillId="0" borderId="3" xfId="505" applyNumberFormat="1" applyFont="1" applyFill="1" applyBorder="1" applyAlignment="1" applyProtection="1">
      <alignment horizontal="center" vertical="center"/>
      <protection locked="0"/>
    </xf>
    <xf numFmtId="3" fontId="99" fillId="0" borderId="3" xfId="504" applyNumberFormat="1" applyFont="1" applyFill="1" applyBorder="1" applyAlignment="1" applyProtection="1">
      <alignment horizontal="center" vertical="center"/>
      <protection/>
    </xf>
    <xf numFmtId="177" fontId="98" fillId="0" borderId="3" xfId="504" applyNumberFormat="1" applyFont="1" applyFill="1" applyBorder="1" applyAlignment="1" applyProtection="1">
      <alignment horizontal="center" vertical="center"/>
      <protection locked="0"/>
    </xf>
    <xf numFmtId="3" fontId="21" fillId="0" borderId="3" xfId="504" applyNumberFormat="1" applyFont="1" applyFill="1" applyBorder="1" applyAlignment="1" applyProtection="1">
      <alignment horizontal="center" vertical="center"/>
      <protection/>
    </xf>
    <xf numFmtId="177" fontId="21" fillId="0" borderId="0" xfId="504" applyNumberFormat="1" applyFont="1" applyFill="1" applyBorder="1" applyAlignment="1" applyProtection="1">
      <alignment horizontal="center" vertical="center"/>
      <protection locked="0"/>
    </xf>
    <xf numFmtId="1" fontId="61" fillId="0" borderId="25" xfId="504" applyNumberFormat="1" applyFont="1" applyFill="1" applyBorder="1" applyAlignment="1" applyProtection="1">
      <alignment horizontal="center" vertical="center"/>
      <protection/>
    </xf>
    <xf numFmtId="3" fontId="97" fillId="0" borderId="3" xfId="504" applyNumberFormat="1" applyFont="1" applyFill="1" applyBorder="1" applyAlignment="1" applyProtection="1">
      <alignment horizontal="center" vertical="center"/>
      <protection/>
    </xf>
    <xf numFmtId="1" fontId="61" fillId="0" borderId="0" xfId="504" applyNumberFormat="1" applyFont="1" applyFill="1" applyBorder="1" applyAlignment="1" applyProtection="1">
      <alignment horizontal="center" vertical="center"/>
      <protection locked="0"/>
    </xf>
    <xf numFmtId="0" fontId="67" fillId="0" borderId="25" xfId="511" applyFont="1" applyFill="1" applyBorder="1" applyAlignment="1">
      <alignment horizontal="left" vertical="center"/>
      <protection/>
    </xf>
    <xf numFmtId="0" fontId="67" fillId="0" borderId="25" xfId="506" applyFont="1" applyFill="1" applyBorder="1" applyAlignment="1">
      <alignment horizontal="left" vertical="center"/>
      <protection/>
    </xf>
    <xf numFmtId="176" fontId="95" fillId="0" borderId="3" xfId="504" applyNumberFormat="1" applyFont="1" applyFill="1" applyBorder="1" applyAlignment="1" applyProtection="1">
      <alignment horizontal="center" vertical="center"/>
      <protection/>
    </xf>
    <xf numFmtId="176" fontId="95" fillId="0" borderId="3" xfId="504" applyNumberFormat="1" applyFont="1" applyFill="1" applyBorder="1" applyAlignment="1" applyProtection="1">
      <alignment horizontal="center" vertical="center"/>
      <protection locked="0"/>
    </xf>
    <xf numFmtId="0" fontId="59" fillId="0" borderId="0" xfId="496" applyFont="1" applyBorder="1" applyAlignment="1">
      <alignment horizontal="center" vertical="center" wrapText="1"/>
      <protection/>
    </xf>
    <xf numFmtId="0" fontId="37" fillId="0" borderId="0" xfId="509" applyFont="1" applyBorder="1" applyAlignment="1">
      <alignment horizontal="left" vertical="center" wrapText="1"/>
      <protection/>
    </xf>
    <xf numFmtId="0" fontId="39" fillId="0" borderId="0" xfId="507" applyFont="1" applyFill="1" applyAlignment="1">
      <alignment horizontal="center" vertical="center" wrapText="1"/>
      <protection/>
    </xf>
    <xf numFmtId="0" fontId="57" fillId="0" borderId="0" xfId="507" applyFont="1" applyFill="1" applyAlignment="1">
      <alignment horizontal="center"/>
      <protection/>
    </xf>
    <xf numFmtId="0" fontId="55" fillId="0" borderId="29" xfId="510" applyFont="1" applyFill="1" applyBorder="1" applyAlignment="1">
      <alignment horizontal="center" vertical="center" wrapText="1"/>
      <protection/>
    </xf>
    <xf numFmtId="0" fontId="21" fillId="0" borderId="30" xfId="510" applyFont="1" applyFill="1" applyBorder="1" applyAlignment="1">
      <alignment horizontal="center" vertical="center" wrapText="1"/>
      <protection/>
    </xf>
    <xf numFmtId="0" fontId="21" fillId="0" borderId="31" xfId="510" applyFont="1" applyFill="1" applyBorder="1" applyAlignment="1">
      <alignment horizontal="center" vertical="center" wrapText="1"/>
      <protection/>
    </xf>
    <xf numFmtId="1" fontId="39" fillId="0" borderId="0" xfId="504" applyNumberFormat="1" applyFont="1" applyFill="1" applyAlignment="1" applyProtection="1">
      <alignment horizontal="center" vertical="center" wrapText="1"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1" fontId="94" fillId="0" borderId="32" xfId="504" applyNumberFormat="1" applyFont="1" applyFill="1" applyBorder="1" applyAlignment="1" applyProtection="1">
      <alignment horizontal="center" vertical="center" wrapText="1"/>
      <protection/>
    </xf>
    <xf numFmtId="1" fontId="94" fillId="0" borderId="33" xfId="504" applyNumberFormat="1" applyFont="1" applyFill="1" applyBorder="1" applyAlignment="1" applyProtection="1">
      <alignment horizontal="center" vertical="center" wrapText="1"/>
      <protection/>
    </xf>
    <xf numFmtId="1" fontId="94" fillId="0" borderId="34" xfId="504" applyNumberFormat="1" applyFont="1" applyFill="1" applyBorder="1" applyAlignment="1" applyProtection="1">
      <alignment horizontal="center" vertical="center" wrapText="1"/>
      <protection/>
    </xf>
    <xf numFmtId="1" fontId="60" fillId="0" borderId="35" xfId="504" applyNumberFormat="1" applyFont="1" applyFill="1" applyBorder="1" applyAlignment="1" applyProtection="1">
      <alignment horizontal="left"/>
      <protection locked="0"/>
    </xf>
    <xf numFmtId="1" fontId="60" fillId="0" borderId="36" xfId="504" applyNumberFormat="1" applyFont="1" applyFill="1" applyBorder="1" applyAlignment="1" applyProtection="1">
      <alignment horizontal="left"/>
      <protection locked="0"/>
    </xf>
    <xf numFmtId="1" fontId="94" fillId="0" borderId="32" xfId="505" applyNumberFormat="1" applyFont="1" applyFill="1" applyBorder="1" applyAlignment="1" applyProtection="1">
      <alignment horizontal="center" vertical="center" wrapText="1"/>
      <protection/>
    </xf>
    <xf numFmtId="1" fontId="94" fillId="0" borderId="33" xfId="505" applyNumberFormat="1" applyFont="1" applyFill="1" applyBorder="1" applyAlignment="1" applyProtection="1">
      <alignment horizontal="center" vertical="center" wrapText="1"/>
      <protection/>
    </xf>
    <xf numFmtId="1" fontId="94" fillId="0" borderId="34" xfId="505" applyNumberFormat="1" applyFont="1" applyFill="1" applyBorder="1" applyAlignment="1" applyProtection="1">
      <alignment horizontal="center" vertical="center" wrapText="1"/>
      <protection/>
    </xf>
    <xf numFmtId="1" fontId="94" fillId="0" borderId="32" xfId="504" applyNumberFormat="1" applyFont="1" applyFill="1" applyBorder="1" applyAlignment="1" applyProtection="1">
      <alignment horizontal="center" vertical="center" wrapText="1"/>
      <protection locked="0"/>
    </xf>
    <xf numFmtId="1" fontId="94" fillId="0" borderId="33" xfId="504" applyNumberFormat="1" applyFont="1" applyFill="1" applyBorder="1" applyAlignment="1" applyProtection="1">
      <alignment horizontal="center" vertical="center" wrapText="1"/>
      <protection locked="0"/>
    </xf>
    <xf numFmtId="1" fontId="94" fillId="0" borderId="34" xfId="504" applyNumberFormat="1" applyFont="1" applyFill="1" applyBorder="1" applyAlignment="1" applyProtection="1">
      <alignment horizontal="center" vertical="center" wrapText="1"/>
      <protection locked="0"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2 4 2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12 Зинкевич" xfId="506"/>
    <cellStyle name="Обычный_4 категории вмесмте СОЦ_УРАЗЛИВІ__ТАБО_4 категорії Квота!!!_2014 рік" xfId="507"/>
    <cellStyle name="Обычный_TБЛ-12~1" xfId="508"/>
    <cellStyle name="Обычный_Иванова_1.03.05 2" xfId="509"/>
    <cellStyle name="Обычный_Перевірка_Молодь_до 18 років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29"/>
  <sheetViews>
    <sheetView view="pageBreakPreview" zoomScale="75" zoomScaleSheetLayoutView="75" zoomScalePageLayoutView="0" workbookViewId="0" topLeftCell="A1">
      <selection activeCell="L6" sqref="L6"/>
    </sheetView>
  </sheetViews>
  <sheetFormatPr defaultColWidth="7.8515625" defaultRowHeight="15"/>
  <cols>
    <col min="1" max="1" width="53.00390625" style="3" customWidth="1"/>
    <col min="2" max="2" width="26.421875" style="11" customWidth="1"/>
    <col min="3" max="16384" width="7.8515625" style="3" customWidth="1"/>
  </cols>
  <sheetData>
    <row r="1" spans="1:2" ht="99.75" customHeight="1">
      <c r="A1" s="106" t="s">
        <v>55</v>
      </c>
      <c r="B1" s="106"/>
    </row>
    <row r="2" spans="1:2" ht="21" customHeight="1" thickBot="1">
      <c r="A2" s="4"/>
      <c r="B2" s="5"/>
    </row>
    <row r="3" spans="1:2" s="6" customFormat="1" ht="33" customHeight="1">
      <c r="A3" s="44"/>
      <c r="B3" s="45" t="s">
        <v>8</v>
      </c>
    </row>
    <row r="4" spans="1:2" s="6" customFormat="1" ht="39.75" customHeight="1">
      <c r="A4" s="46"/>
      <c r="B4" s="47" t="s">
        <v>56</v>
      </c>
    </row>
    <row r="5" spans="1:2" s="13" customFormat="1" ht="16.5" customHeight="1">
      <c r="A5" s="48" t="s">
        <v>1</v>
      </c>
      <c r="B5" s="49" t="s">
        <v>12</v>
      </c>
    </row>
    <row r="6" spans="1:2" s="6" customFormat="1" ht="47.25" customHeight="1">
      <c r="A6" s="50" t="s">
        <v>49</v>
      </c>
      <c r="B6" s="51">
        <v>753.2</v>
      </c>
    </row>
    <row r="7" spans="1:2" s="6" customFormat="1" ht="32.25" customHeight="1">
      <c r="A7" s="52" t="s">
        <v>50</v>
      </c>
      <c r="B7" s="51">
        <v>748.6</v>
      </c>
    </row>
    <row r="8" spans="1:2" s="6" customFormat="1" ht="32.25" customHeight="1">
      <c r="A8" s="52" t="s">
        <v>51</v>
      </c>
      <c r="B8" s="51">
        <v>720.1</v>
      </c>
    </row>
    <row r="9" spans="1:2" s="6" customFormat="1" ht="43.5" customHeight="1">
      <c r="A9" s="53" t="s">
        <v>52</v>
      </c>
      <c r="B9" s="54">
        <v>44.1</v>
      </c>
    </row>
    <row r="10" spans="1:2" s="6" customFormat="1" ht="33" customHeight="1">
      <c r="A10" s="52" t="s">
        <v>50</v>
      </c>
      <c r="B10" s="54">
        <v>51</v>
      </c>
    </row>
    <row r="11" spans="1:2" s="6" customFormat="1" ht="30.75" customHeight="1">
      <c r="A11" s="52" t="s">
        <v>51</v>
      </c>
      <c r="B11" s="54">
        <v>61.1</v>
      </c>
    </row>
    <row r="12" spans="1:2" s="6" customFormat="1" ht="65.25" customHeight="1">
      <c r="A12" s="50" t="s">
        <v>53</v>
      </c>
      <c r="B12" s="51">
        <v>116.8</v>
      </c>
    </row>
    <row r="13" spans="1:2" s="6" customFormat="1" ht="37.5" customHeight="1">
      <c r="A13" s="52" t="s">
        <v>50</v>
      </c>
      <c r="B13" s="51">
        <v>116.8</v>
      </c>
    </row>
    <row r="14" spans="1:2" s="6" customFormat="1" ht="33" customHeight="1">
      <c r="A14" s="52" t="s">
        <v>51</v>
      </c>
      <c r="B14" s="51">
        <v>116.6</v>
      </c>
    </row>
    <row r="15" spans="1:2" s="6" customFormat="1" ht="72.75" customHeight="1">
      <c r="A15" s="55" t="s">
        <v>54</v>
      </c>
      <c r="B15" s="54">
        <v>13.4</v>
      </c>
    </row>
    <row r="16" spans="1:2" s="6" customFormat="1" ht="49.5" customHeight="1">
      <c r="A16" s="52" t="s">
        <v>50</v>
      </c>
      <c r="B16" s="54">
        <v>13.5</v>
      </c>
    </row>
    <row r="17" spans="1:2" s="6" customFormat="1" ht="42" customHeight="1" thickBot="1">
      <c r="A17" s="56" t="s">
        <v>51</v>
      </c>
      <c r="B17" s="57">
        <v>13.9</v>
      </c>
    </row>
    <row r="18" spans="1:2" s="7" customFormat="1" ht="26.25" customHeight="1">
      <c r="A18" s="107" t="s">
        <v>9</v>
      </c>
      <c r="B18" s="107"/>
    </row>
    <row r="19" spans="1:2" s="9" customFormat="1" ht="15">
      <c r="A19" s="8"/>
      <c r="B19" s="8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10"/>
    </row>
    <row r="26" ht="15">
      <c r="A26" s="10"/>
    </row>
    <row r="27" ht="15">
      <c r="A27" s="10"/>
    </row>
    <row r="28" ht="15">
      <c r="A28" s="10"/>
    </row>
    <row r="29" ht="15">
      <c r="A29" s="10"/>
    </row>
  </sheetData>
  <sheetProtection/>
  <mergeCells count="2">
    <mergeCell ref="A1:B1"/>
    <mergeCell ref="A18:B18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"/>
  <sheetViews>
    <sheetView zoomScale="69" zoomScaleNormal="69" zoomScaleSheetLayoutView="76" zoomScalePageLayoutView="0" workbookViewId="0" topLeftCell="A1">
      <selection activeCell="K10" sqref="K10"/>
    </sheetView>
  </sheetViews>
  <sheetFormatPr defaultColWidth="0" defaultRowHeight="15"/>
  <cols>
    <col min="1" max="1" width="43.7109375" style="17" customWidth="1"/>
    <col min="2" max="2" width="18.421875" style="17" customWidth="1"/>
    <col min="3" max="3" width="15.8515625" style="27" customWidth="1"/>
    <col min="4" max="4" width="12.7109375" style="27" customWidth="1"/>
    <col min="5" max="5" width="14.7109375" style="27" customWidth="1"/>
    <col min="6" max="6" width="24.421875" style="27" customWidth="1"/>
    <col min="7" max="7" width="11.28125" style="17" bestFit="1" customWidth="1"/>
    <col min="8" max="254" width="9.140625" style="17" customWidth="1"/>
    <col min="255" max="255" width="54.28125" style="17" customWidth="1"/>
    <col min="256" max="16384" width="0" style="17" hidden="1" customWidth="1"/>
  </cols>
  <sheetData>
    <row r="1" spans="1:6" ht="74.25" customHeight="1">
      <c r="A1" s="108" t="s">
        <v>61</v>
      </c>
      <c r="B1" s="108"/>
      <c r="C1" s="108"/>
      <c r="D1" s="108"/>
      <c r="E1" s="108"/>
      <c r="F1" s="108"/>
    </row>
    <row r="2" spans="1:6" s="18" customFormat="1" ht="21" customHeight="1">
      <c r="A2" s="109" t="s">
        <v>13</v>
      </c>
      <c r="B2" s="109"/>
      <c r="C2" s="109"/>
      <c r="D2" s="109"/>
      <c r="E2" s="109"/>
      <c r="F2" s="109"/>
    </row>
    <row r="3" spans="1:6" ht="18" customHeight="1">
      <c r="A3" s="19"/>
      <c r="B3" s="19"/>
      <c r="C3" s="19"/>
      <c r="D3" s="19"/>
      <c r="E3" s="19"/>
      <c r="F3" s="20" t="s">
        <v>14</v>
      </c>
    </row>
    <row r="4" spans="1:6" s="23" customFormat="1" ht="57" customHeight="1">
      <c r="A4" s="21" t="s">
        <v>15</v>
      </c>
      <c r="B4" s="22" t="s">
        <v>16</v>
      </c>
      <c r="C4" s="32" t="s">
        <v>2</v>
      </c>
      <c r="D4" s="33" t="s">
        <v>17</v>
      </c>
      <c r="E4" s="32" t="s">
        <v>0</v>
      </c>
      <c r="F4" s="34" t="s">
        <v>18</v>
      </c>
    </row>
    <row r="5" spans="1:6" s="29" customFormat="1" ht="17.25" customHeight="1">
      <c r="A5" s="28" t="s">
        <v>1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</row>
    <row r="6" spans="1:7" s="24" customFormat="1" ht="41.25" customHeight="1">
      <c r="A6" s="30" t="s">
        <v>19</v>
      </c>
      <c r="B6" s="39">
        <v>16267</v>
      </c>
      <c r="C6" s="40">
        <f>B6-E6</f>
        <v>7018</v>
      </c>
      <c r="D6" s="60">
        <f>C6/B6*100</f>
        <v>43.142558554127994</v>
      </c>
      <c r="E6" s="40">
        <v>9249</v>
      </c>
      <c r="F6" s="60">
        <f>E6/B6*100</f>
        <v>56.85744144587201</v>
      </c>
      <c r="G6" s="25"/>
    </row>
    <row r="7" spans="1:7" s="24" customFormat="1" ht="63" customHeight="1">
      <c r="A7" s="31" t="s">
        <v>24</v>
      </c>
      <c r="B7" s="40">
        <v>4165</v>
      </c>
      <c r="C7" s="40">
        <f>B7-E7</f>
        <v>1974</v>
      </c>
      <c r="D7" s="60">
        <f>C7/B7*100</f>
        <v>47.39495798319327</v>
      </c>
      <c r="E7" s="59">
        <v>2191</v>
      </c>
      <c r="F7" s="60">
        <f>E7/B7*100</f>
        <v>52.60504201680673</v>
      </c>
      <c r="G7" s="25"/>
    </row>
    <row r="8" spans="1:9" s="24" customFormat="1" ht="39.75" customHeight="1">
      <c r="A8" s="30" t="s">
        <v>20</v>
      </c>
      <c r="B8" s="39">
        <v>1977</v>
      </c>
      <c r="C8" s="40">
        <f>B8-E8</f>
        <v>851</v>
      </c>
      <c r="D8" s="60">
        <f>C8/B8*100</f>
        <v>43.0450177035913</v>
      </c>
      <c r="E8" s="40">
        <v>1126</v>
      </c>
      <c r="F8" s="60">
        <f>E8/B8*100</f>
        <v>56.954982296408694</v>
      </c>
      <c r="G8" s="25"/>
      <c r="I8" s="58"/>
    </row>
    <row r="9" spans="1:7" s="24" customFormat="1" ht="66" customHeight="1">
      <c r="A9" s="30" t="s">
        <v>5</v>
      </c>
      <c r="B9" s="39">
        <v>2015</v>
      </c>
      <c r="C9" s="40">
        <f>B9-E9</f>
        <v>885</v>
      </c>
      <c r="D9" s="60">
        <f>C9/B9*100</f>
        <v>43.920595533498755</v>
      </c>
      <c r="E9" s="40">
        <v>1130</v>
      </c>
      <c r="F9" s="60">
        <f>E9/B9*100</f>
        <v>56.07940446650124</v>
      </c>
      <c r="G9" s="25"/>
    </row>
    <row r="10" spans="1:7" s="37" customFormat="1" ht="65.25" customHeight="1">
      <c r="A10" s="30" t="s">
        <v>21</v>
      </c>
      <c r="B10" s="39">
        <v>13781</v>
      </c>
      <c r="C10" s="40">
        <f>B10-E10</f>
        <v>6144</v>
      </c>
      <c r="D10" s="60">
        <f>C10/B10*100</f>
        <v>44.58312168928234</v>
      </c>
      <c r="E10" s="40">
        <v>7637</v>
      </c>
      <c r="F10" s="60">
        <f>E10/B10*100</f>
        <v>55.41687831071766</v>
      </c>
      <c r="G10" s="36"/>
    </row>
    <row r="11" spans="1:7" s="26" customFormat="1" ht="27" customHeight="1">
      <c r="A11" s="110" t="s">
        <v>59</v>
      </c>
      <c r="B11" s="111"/>
      <c r="C11" s="111"/>
      <c r="D11" s="111"/>
      <c r="E11" s="111"/>
      <c r="F11" s="112"/>
      <c r="G11" s="25"/>
    </row>
    <row r="12" spans="1:7" s="26" customFormat="1" ht="48.75" customHeight="1">
      <c r="A12" s="21" t="s">
        <v>15</v>
      </c>
      <c r="B12" s="22" t="s">
        <v>16</v>
      </c>
      <c r="C12" s="32" t="s">
        <v>2</v>
      </c>
      <c r="D12" s="33" t="s">
        <v>17</v>
      </c>
      <c r="E12" s="32" t="s">
        <v>0</v>
      </c>
      <c r="F12" s="34" t="s">
        <v>18</v>
      </c>
      <c r="G12" s="25"/>
    </row>
    <row r="13" spans="1:8" ht="48.75" customHeight="1">
      <c r="A13" s="35" t="s">
        <v>25</v>
      </c>
      <c r="B13" s="41">
        <v>12425</v>
      </c>
      <c r="C13" s="41">
        <f>B13-E13</f>
        <v>5405</v>
      </c>
      <c r="D13" s="61">
        <f>C13/B13*100</f>
        <v>43.501006036217305</v>
      </c>
      <c r="E13" s="41">
        <v>7020</v>
      </c>
      <c r="F13" s="62">
        <f>E13/B13*100</f>
        <v>56.498993963782695</v>
      </c>
      <c r="G13" s="25"/>
      <c r="H13" s="26"/>
    </row>
    <row r="14" spans="1:7" ht="63.75" customHeight="1">
      <c r="A14" s="35" t="s">
        <v>57</v>
      </c>
      <c r="B14" s="41">
        <v>9958</v>
      </c>
      <c r="C14" s="41">
        <f>B14-E14</f>
        <v>4415</v>
      </c>
      <c r="D14" s="61">
        <f>C14/B14*100</f>
        <v>44.33621209078128</v>
      </c>
      <c r="E14" s="41">
        <v>5543</v>
      </c>
      <c r="F14" s="62">
        <f>E14/B14*100</f>
        <v>55.66378790921872</v>
      </c>
      <c r="G14" s="25"/>
    </row>
  </sheetData>
  <sheetProtection/>
  <mergeCells count="3">
    <mergeCell ref="A1:F1"/>
    <mergeCell ref="A2:F2"/>
    <mergeCell ref="A11:F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76" zoomScaleNormal="87" zoomScaleSheetLayoutView="76" zoomScalePageLayoutView="0" workbookViewId="0" topLeftCell="A1">
      <selection activeCell="L21" sqref="L21"/>
    </sheetView>
  </sheetViews>
  <sheetFormatPr defaultColWidth="9.140625" defaultRowHeight="15"/>
  <cols>
    <col min="1" max="1" width="26.7109375" style="12" customWidth="1"/>
    <col min="2" max="2" width="9.8515625" style="77" customWidth="1"/>
    <col min="3" max="3" width="12.28125" style="78" customWidth="1"/>
    <col min="4" max="4" width="10.421875" style="78" customWidth="1"/>
    <col min="5" max="5" width="8.57421875" style="78" customWidth="1"/>
    <col min="6" max="6" width="12.57421875" style="78" customWidth="1"/>
    <col min="7" max="7" width="10.00390625" style="78" customWidth="1"/>
    <col min="8" max="8" width="9.421875" style="78" customWidth="1"/>
    <col min="9" max="9" width="12.28125" style="78" customWidth="1"/>
    <col min="10" max="10" width="10.00390625" style="78" customWidth="1"/>
    <col min="11" max="11" width="9.28125" style="78" customWidth="1"/>
    <col min="12" max="12" width="11.7109375" style="78" customWidth="1"/>
    <col min="13" max="13" width="11.57421875" style="78" customWidth="1"/>
    <col min="14" max="21" width="12.8515625" style="78" customWidth="1"/>
    <col min="22" max="22" width="12.8515625" style="79" customWidth="1"/>
    <col min="23" max="147" width="9.140625" style="2" customWidth="1"/>
    <col min="148" max="148" width="15.28125" style="2" customWidth="1"/>
    <col min="149" max="149" width="8.7109375" style="2" customWidth="1"/>
    <col min="150" max="150" width="8.28125" style="2" customWidth="1"/>
    <col min="151" max="151" width="6.140625" style="2" customWidth="1"/>
    <col min="152" max="152" width="8.28125" style="2" customWidth="1"/>
    <col min="153" max="153" width="8.57421875" style="2" customWidth="1"/>
    <col min="154" max="154" width="6.421875" style="2" customWidth="1"/>
    <col min="155" max="155" width="8.28125" style="2" customWidth="1"/>
    <col min="156" max="156" width="8.57421875" style="2" customWidth="1"/>
    <col min="157" max="157" width="6.00390625" style="2" customWidth="1"/>
    <col min="158" max="158" width="7.140625" style="2" customWidth="1"/>
    <col min="159" max="159" width="7.00390625" style="2" customWidth="1"/>
    <col min="160" max="160" width="6.28125" style="2" customWidth="1"/>
    <col min="161" max="161" width="7.57421875" style="2" customWidth="1"/>
    <col min="162" max="162" width="7.00390625" style="2" customWidth="1"/>
    <col min="163" max="163" width="6.421875" style="2" customWidth="1"/>
    <col min="164" max="164" width="7.140625" style="2" customWidth="1"/>
    <col min="165" max="165" width="7.28125" style="2" customWidth="1"/>
    <col min="166" max="166" width="6.7109375" style="2" customWidth="1"/>
    <col min="167" max="167" width="8.7109375" style="2" customWidth="1"/>
    <col min="168" max="168" width="8.57421875" style="2" customWidth="1"/>
    <col min="169" max="169" width="6.57421875" style="2" customWidth="1"/>
    <col min="170" max="170" width="9.00390625" style="2" customWidth="1"/>
    <col min="171" max="171" width="8.28125" style="2" customWidth="1"/>
    <col min="172" max="172" width="6.00390625" style="2" customWidth="1"/>
    <col min="173" max="173" width="8.28125" style="2" customWidth="1"/>
    <col min="174" max="174" width="8.8515625" style="2" customWidth="1"/>
    <col min="175" max="175" width="6.421875" style="2" customWidth="1"/>
    <col min="176" max="176" width="8.421875" style="2" customWidth="1"/>
    <col min="177" max="177" width="8.28125" style="2" customWidth="1"/>
    <col min="178" max="178" width="6.28125" style="2" customWidth="1"/>
    <col min="179" max="179" width="8.421875" style="2" customWidth="1"/>
    <col min="180" max="180" width="8.28125" style="2" customWidth="1"/>
    <col min="181" max="181" width="6.140625" style="2" customWidth="1"/>
    <col min="182" max="182" width="8.57421875" style="2" customWidth="1"/>
    <col min="183" max="183" width="8.421875" style="2" customWidth="1"/>
    <col min="184" max="184" width="6.28125" style="2" customWidth="1"/>
    <col min="185" max="16384" width="9.140625" style="2" customWidth="1"/>
  </cols>
  <sheetData>
    <row r="1" spans="2:22" s="1" customFormat="1" ht="30" customHeight="1">
      <c r="B1" s="113" t="s">
        <v>47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87"/>
      <c r="O1" s="87"/>
      <c r="P1" s="87"/>
      <c r="Q1" s="87"/>
      <c r="R1" s="87"/>
      <c r="S1" s="87"/>
      <c r="T1" s="87"/>
      <c r="U1" s="87"/>
      <c r="V1" s="87"/>
    </row>
    <row r="2" spans="2:22" s="1" customFormat="1" ht="23.25" customHeight="1">
      <c r="B2" s="114" t="s">
        <v>60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88"/>
      <c r="O2" s="88"/>
      <c r="P2" s="88"/>
      <c r="Q2" s="88"/>
      <c r="R2" s="88"/>
      <c r="S2" s="88"/>
      <c r="T2" s="88"/>
      <c r="U2" s="88"/>
      <c r="V2" s="88"/>
    </row>
    <row r="3" spans="1:22" s="1" customFormat="1" ht="12.75" customHeight="1" thickBot="1">
      <c r="A3" s="14"/>
      <c r="B3" s="63"/>
      <c r="C3" s="64"/>
      <c r="D3" s="64"/>
      <c r="E3" s="64"/>
      <c r="F3" s="64"/>
      <c r="G3" s="64"/>
      <c r="H3" s="64"/>
      <c r="I3" s="64"/>
      <c r="J3" s="65"/>
      <c r="K3" s="65"/>
      <c r="L3" s="64"/>
      <c r="M3" s="64"/>
      <c r="N3" s="66"/>
      <c r="O3" s="64"/>
      <c r="P3" s="64"/>
      <c r="Q3" s="64"/>
      <c r="R3" s="67"/>
      <c r="S3" s="67"/>
      <c r="T3" s="67"/>
      <c r="U3" s="68"/>
      <c r="V3" s="69"/>
    </row>
    <row r="4" spans="1:22" s="15" customFormat="1" ht="79.5" customHeight="1">
      <c r="A4" s="118"/>
      <c r="B4" s="115" t="s">
        <v>3</v>
      </c>
      <c r="C4" s="116"/>
      <c r="D4" s="117"/>
      <c r="E4" s="115" t="s">
        <v>58</v>
      </c>
      <c r="F4" s="116"/>
      <c r="G4" s="117"/>
      <c r="H4" s="115" t="s">
        <v>4</v>
      </c>
      <c r="I4" s="116"/>
      <c r="J4" s="117"/>
      <c r="K4" s="115" t="s">
        <v>5</v>
      </c>
      <c r="L4" s="116"/>
      <c r="M4" s="117"/>
      <c r="N4" s="115" t="s">
        <v>10</v>
      </c>
      <c r="O4" s="116"/>
      <c r="P4" s="117"/>
      <c r="Q4" s="123" t="s">
        <v>6</v>
      </c>
      <c r="R4" s="124"/>
      <c r="S4" s="125"/>
      <c r="T4" s="120" t="s">
        <v>11</v>
      </c>
      <c r="U4" s="121"/>
      <c r="V4" s="122"/>
    </row>
    <row r="5" spans="1:22" s="91" customFormat="1" ht="33.75" customHeight="1">
      <c r="A5" s="119"/>
      <c r="B5" s="86" t="s">
        <v>7</v>
      </c>
      <c r="C5" s="90" t="s">
        <v>22</v>
      </c>
      <c r="D5" s="90" t="s">
        <v>23</v>
      </c>
      <c r="E5" s="85" t="s">
        <v>7</v>
      </c>
      <c r="F5" s="90" t="s">
        <v>22</v>
      </c>
      <c r="G5" s="90" t="s">
        <v>23</v>
      </c>
      <c r="H5" s="85" t="s">
        <v>7</v>
      </c>
      <c r="I5" s="90" t="s">
        <v>22</v>
      </c>
      <c r="J5" s="90" t="s">
        <v>23</v>
      </c>
      <c r="K5" s="85" t="s">
        <v>7</v>
      </c>
      <c r="L5" s="90" t="s">
        <v>22</v>
      </c>
      <c r="M5" s="90" t="s">
        <v>23</v>
      </c>
      <c r="N5" s="85" t="s">
        <v>7</v>
      </c>
      <c r="O5" s="90" t="s">
        <v>22</v>
      </c>
      <c r="P5" s="90" t="s">
        <v>23</v>
      </c>
      <c r="Q5" s="85" t="s">
        <v>7</v>
      </c>
      <c r="R5" s="90" t="s">
        <v>22</v>
      </c>
      <c r="S5" s="90" t="s">
        <v>23</v>
      </c>
      <c r="T5" s="85" t="s">
        <v>7</v>
      </c>
      <c r="U5" s="90" t="s">
        <v>22</v>
      </c>
      <c r="V5" s="90" t="s">
        <v>23</v>
      </c>
    </row>
    <row r="6" spans="1:22" s="101" customFormat="1" ht="12.75" customHeight="1">
      <c r="A6" s="99" t="s">
        <v>1</v>
      </c>
      <c r="B6" s="100">
        <v>1</v>
      </c>
      <c r="C6" s="100">
        <v>2</v>
      </c>
      <c r="D6" s="100">
        <v>3</v>
      </c>
      <c r="E6" s="100">
        <v>4</v>
      </c>
      <c r="F6" s="100">
        <v>5</v>
      </c>
      <c r="G6" s="100">
        <v>6</v>
      </c>
      <c r="H6" s="100">
        <v>7</v>
      </c>
      <c r="I6" s="100">
        <v>8</v>
      </c>
      <c r="J6" s="100">
        <v>9</v>
      </c>
      <c r="K6" s="100">
        <v>10</v>
      </c>
      <c r="L6" s="100">
        <v>11</v>
      </c>
      <c r="M6" s="100">
        <v>12</v>
      </c>
      <c r="N6" s="100">
        <v>13</v>
      </c>
      <c r="O6" s="100">
        <v>14</v>
      </c>
      <c r="P6" s="100">
        <v>15</v>
      </c>
      <c r="Q6" s="100">
        <v>16</v>
      </c>
      <c r="R6" s="100">
        <v>17</v>
      </c>
      <c r="S6" s="100">
        <v>18</v>
      </c>
      <c r="T6" s="100">
        <v>19</v>
      </c>
      <c r="U6" s="100">
        <v>20</v>
      </c>
      <c r="V6" s="100">
        <v>21</v>
      </c>
    </row>
    <row r="7" spans="1:22" s="98" customFormat="1" ht="28.5" customHeight="1">
      <c r="A7" s="89" t="s">
        <v>33</v>
      </c>
      <c r="B7" s="94">
        <v>16267</v>
      </c>
      <c r="C7" s="93">
        <v>43.142558554127994</v>
      </c>
      <c r="D7" s="93">
        <v>56.85744144587201</v>
      </c>
      <c r="E7" s="94">
        <v>4165</v>
      </c>
      <c r="F7" s="93">
        <v>47.39495798319327</v>
      </c>
      <c r="G7" s="93">
        <v>52.60504201680673</v>
      </c>
      <c r="H7" s="94">
        <v>1977</v>
      </c>
      <c r="I7" s="93">
        <v>43.0450177035913</v>
      </c>
      <c r="J7" s="93">
        <v>56.954982296408694</v>
      </c>
      <c r="K7" s="95">
        <v>2015</v>
      </c>
      <c r="L7" s="93">
        <v>43.920595533498755</v>
      </c>
      <c r="M7" s="96">
        <v>56.07940446650124</v>
      </c>
      <c r="N7" s="95">
        <v>13781</v>
      </c>
      <c r="O7" s="93">
        <v>44.58312168928234</v>
      </c>
      <c r="P7" s="93">
        <v>55.41687831071766</v>
      </c>
      <c r="Q7" s="95">
        <v>12425</v>
      </c>
      <c r="R7" s="93">
        <v>43.501006036217305</v>
      </c>
      <c r="S7" s="93">
        <v>56.498993963782695</v>
      </c>
      <c r="T7" s="97">
        <v>9958</v>
      </c>
      <c r="U7" s="93">
        <v>44.33621209078128</v>
      </c>
      <c r="V7" s="93">
        <v>55.66378790921872</v>
      </c>
    </row>
    <row r="8" spans="1:22" s="16" customFormat="1" ht="18.75" customHeight="1">
      <c r="A8" s="102" t="s">
        <v>34</v>
      </c>
      <c r="B8" s="42">
        <v>203</v>
      </c>
      <c r="C8" s="104">
        <v>34.97536945812808</v>
      </c>
      <c r="D8" s="104">
        <v>65.02463054187191</v>
      </c>
      <c r="E8" s="42">
        <v>56</v>
      </c>
      <c r="F8" s="83">
        <v>62.5</v>
      </c>
      <c r="G8" s="83">
        <v>37.5</v>
      </c>
      <c r="H8" s="43">
        <v>9</v>
      </c>
      <c r="I8" s="105">
        <v>33.33333333333333</v>
      </c>
      <c r="J8" s="84">
        <v>66.66666666666666</v>
      </c>
      <c r="K8" s="80">
        <v>25</v>
      </c>
      <c r="L8" s="84">
        <v>16</v>
      </c>
      <c r="M8" s="84">
        <v>84</v>
      </c>
      <c r="N8" s="81">
        <v>171</v>
      </c>
      <c r="O8" s="104">
        <v>35.08771929824561</v>
      </c>
      <c r="P8" s="83">
        <v>64.91228070175438</v>
      </c>
      <c r="Q8" s="81">
        <v>158</v>
      </c>
      <c r="R8" s="105">
        <v>34.177215189873415</v>
      </c>
      <c r="S8" s="105">
        <v>65.82278481012658</v>
      </c>
      <c r="T8" s="92">
        <v>106</v>
      </c>
      <c r="U8" s="93">
        <v>29.245283018867923</v>
      </c>
      <c r="V8" s="93">
        <v>70.75471698113208</v>
      </c>
    </row>
    <row r="9" spans="1:22" s="16" customFormat="1" ht="18.75" customHeight="1">
      <c r="A9" s="102" t="s">
        <v>48</v>
      </c>
      <c r="B9" s="42">
        <v>1270</v>
      </c>
      <c r="C9" s="104">
        <v>45.118110236220474</v>
      </c>
      <c r="D9" s="104">
        <v>54.881889763779526</v>
      </c>
      <c r="E9" s="42">
        <v>335</v>
      </c>
      <c r="F9" s="83">
        <v>45.07462686567164</v>
      </c>
      <c r="G9" s="83">
        <v>54.92537313432836</v>
      </c>
      <c r="H9" s="43">
        <v>115</v>
      </c>
      <c r="I9" s="105">
        <v>33.04347826086956</v>
      </c>
      <c r="J9" s="84">
        <v>66.95652173913044</v>
      </c>
      <c r="K9" s="80">
        <v>71</v>
      </c>
      <c r="L9" s="84">
        <v>21.12676056338028</v>
      </c>
      <c r="M9" s="84">
        <v>78.87323943661971</v>
      </c>
      <c r="N9" s="81">
        <v>1142</v>
      </c>
      <c r="O9" s="104">
        <v>46.49737302977233</v>
      </c>
      <c r="P9" s="83">
        <v>53.502626970227674</v>
      </c>
      <c r="Q9" s="81">
        <v>998</v>
      </c>
      <c r="R9" s="105">
        <v>45.49098196392786</v>
      </c>
      <c r="S9" s="105">
        <v>54.50901803607214</v>
      </c>
      <c r="T9" s="92">
        <v>801</v>
      </c>
      <c r="U9" s="93">
        <v>45.31835205992509</v>
      </c>
      <c r="V9" s="93">
        <v>54.68164794007491</v>
      </c>
    </row>
    <row r="10" spans="1:22" s="16" customFormat="1" ht="18.75" customHeight="1">
      <c r="A10" s="102" t="s">
        <v>35</v>
      </c>
      <c r="B10" s="42">
        <v>208</v>
      </c>
      <c r="C10" s="104">
        <v>29.807692307692307</v>
      </c>
      <c r="D10" s="104">
        <v>70.1923076923077</v>
      </c>
      <c r="E10" s="42">
        <v>129</v>
      </c>
      <c r="F10" s="83">
        <v>57.36434108527132</v>
      </c>
      <c r="G10" s="83">
        <v>42.63565891472868</v>
      </c>
      <c r="H10" s="43">
        <v>33</v>
      </c>
      <c r="I10" s="105">
        <v>30.303030303030305</v>
      </c>
      <c r="J10" s="84">
        <v>69.6969696969697</v>
      </c>
      <c r="K10" s="80">
        <v>23</v>
      </c>
      <c r="L10" s="84">
        <v>8.695652173913043</v>
      </c>
      <c r="M10" s="84">
        <v>91.30434782608695</v>
      </c>
      <c r="N10" s="81">
        <v>182</v>
      </c>
      <c r="O10" s="104">
        <v>29.120879120879124</v>
      </c>
      <c r="P10" s="83">
        <v>70.87912087912088</v>
      </c>
      <c r="Q10" s="81">
        <v>124</v>
      </c>
      <c r="R10" s="105">
        <v>24.193548387096776</v>
      </c>
      <c r="S10" s="105">
        <v>75.80645161290323</v>
      </c>
      <c r="T10" s="92">
        <v>97</v>
      </c>
      <c r="U10" s="93">
        <v>21.649484536082475</v>
      </c>
      <c r="V10" s="93">
        <v>78.35051546391753</v>
      </c>
    </row>
    <row r="11" spans="1:22" s="16" customFormat="1" ht="18.75" customHeight="1">
      <c r="A11" s="102" t="s">
        <v>36</v>
      </c>
      <c r="B11" s="42">
        <v>349</v>
      </c>
      <c r="C11" s="104">
        <v>38.68194842406877</v>
      </c>
      <c r="D11" s="104">
        <v>61.31805157593123</v>
      </c>
      <c r="E11" s="42">
        <v>131</v>
      </c>
      <c r="F11" s="83">
        <v>33.587786259541986</v>
      </c>
      <c r="G11" s="83">
        <v>66.41221374045801</v>
      </c>
      <c r="H11" s="43">
        <v>54</v>
      </c>
      <c r="I11" s="105">
        <v>59.25925925925925</v>
      </c>
      <c r="J11" s="84">
        <v>40.74074074074074</v>
      </c>
      <c r="K11" s="80">
        <v>77</v>
      </c>
      <c r="L11" s="84">
        <v>54.54545454545454</v>
      </c>
      <c r="M11" s="84">
        <v>45.45454545454545</v>
      </c>
      <c r="N11" s="81">
        <v>301</v>
      </c>
      <c r="O11" s="104">
        <v>41.19601328903654</v>
      </c>
      <c r="P11" s="83">
        <v>58.80398671096345</v>
      </c>
      <c r="Q11" s="81">
        <v>244</v>
      </c>
      <c r="R11" s="105">
        <v>40.98360655737705</v>
      </c>
      <c r="S11" s="105">
        <v>59.01639344262295</v>
      </c>
      <c r="T11" s="92">
        <v>190</v>
      </c>
      <c r="U11" s="93">
        <v>42.10526315789473</v>
      </c>
      <c r="V11" s="93">
        <v>57.89473684210527</v>
      </c>
    </row>
    <row r="12" spans="1:22" s="16" customFormat="1" ht="18.75" customHeight="1">
      <c r="A12" s="102" t="s">
        <v>37</v>
      </c>
      <c r="B12" s="42">
        <v>437</v>
      </c>
      <c r="C12" s="104">
        <v>41.64759725400457</v>
      </c>
      <c r="D12" s="104">
        <v>58.35240274599543</v>
      </c>
      <c r="E12" s="42">
        <v>181</v>
      </c>
      <c r="F12" s="83">
        <v>60.22099447513812</v>
      </c>
      <c r="G12" s="83">
        <v>39.77900552486188</v>
      </c>
      <c r="H12" s="43">
        <v>86</v>
      </c>
      <c r="I12" s="105">
        <v>68.6046511627907</v>
      </c>
      <c r="J12" s="84">
        <v>31.3953488372093</v>
      </c>
      <c r="K12" s="80">
        <v>55</v>
      </c>
      <c r="L12" s="84">
        <v>60</v>
      </c>
      <c r="M12" s="84">
        <v>40</v>
      </c>
      <c r="N12" s="81">
        <v>399</v>
      </c>
      <c r="O12" s="104">
        <v>41.854636591478695</v>
      </c>
      <c r="P12" s="83">
        <v>58.1453634085213</v>
      </c>
      <c r="Q12" s="81">
        <v>346</v>
      </c>
      <c r="R12" s="105">
        <v>39.017341040462426</v>
      </c>
      <c r="S12" s="105">
        <v>60.982658959537574</v>
      </c>
      <c r="T12" s="92">
        <v>274</v>
      </c>
      <c r="U12" s="93">
        <v>43.43065693430657</v>
      </c>
      <c r="V12" s="93">
        <v>56.56934306569343</v>
      </c>
    </row>
    <row r="13" spans="1:22" s="16" customFormat="1" ht="18.75" customHeight="1">
      <c r="A13" s="102" t="s">
        <v>38</v>
      </c>
      <c r="B13" s="42">
        <v>1121</v>
      </c>
      <c r="C13" s="104">
        <v>39.42908117752007</v>
      </c>
      <c r="D13" s="104">
        <v>60.570918822479925</v>
      </c>
      <c r="E13" s="42">
        <v>335</v>
      </c>
      <c r="F13" s="83">
        <v>38.80597014925373</v>
      </c>
      <c r="G13" s="83">
        <v>61.19402985074627</v>
      </c>
      <c r="H13" s="43">
        <v>143</v>
      </c>
      <c r="I13" s="105">
        <v>25.174825174825177</v>
      </c>
      <c r="J13" s="84">
        <v>74.82517482517483</v>
      </c>
      <c r="K13" s="80">
        <v>355</v>
      </c>
      <c r="L13" s="84">
        <v>37.74647887323944</v>
      </c>
      <c r="M13" s="84">
        <v>62.25352112676056</v>
      </c>
      <c r="N13" s="81">
        <v>947</v>
      </c>
      <c r="O13" s="104">
        <v>42.977824709609294</v>
      </c>
      <c r="P13" s="83">
        <v>57.022175290390706</v>
      </c>
      <c r="Q13" s="81">
        <v>846</v>
      </c>
      <c r="R13" s="105">
        <v>39.952718676122934</v>
      </c>
      <c r="S13" s="105">
        <v>60.047281323877066</v>
      </c>
      <c r="T13" s="92">
        <v>653</v>
      </c>
      <c r="U13" s="93">
        <v>42.11332312404288</v>
      </c>
      <c r="V13" s="93">
        <v>57.88667687595712</v>
      </c>
    </row>
    <row r="14" spans="1:22" s="16" customFormat="1" ht="18.75" customHeight="1">
      <c r="A14" s="102" t="s">
        <v>39</v>
      </c>
      <c r="B14" s="42">
        <v>806</v>
      </c>
      <c r="C14" s="104">
        <v>42.30769230769231</v>
      </c>
      <c r="D14" s="104">
        <v>57.692307692307686</v>
      </c>
      <c r="E14" s="42">
        <v>290</v>
      </c>
      <c r="F14" s="83">
        <v>44.827586206896555</v>
      </c>
      <c r="G14" s="83">
        <v>55.172413793103445</v>
      </c>
      <c r="H14" s="43">
        <v>75</v>
      </c>
      <c r="I14" s="105">
        <v>21.333333333333336</v>
      </c>
      <c r="J14" s="84">
        <v>78.66666666666666</v>
      </c>
      <c r="K14" s="80">
        <v>213</v>
      </c>
      <c r="L14" s="84">
        <v>30.985915492957744</v>
      </c>
      <c r="M14" s="84">
        <v>69.01408450704226</v>
      </c>
      <c r="N14" s="81">
        <v>735</v>
      </c>
      <c r="O14" s="104">
        <v>42.857142857142854</v>
      </c>
      <c r="P14" s="83">
        <v>57.14285714285714</v>
      </c>
      <c r="Q14" s="81">
        <v>629</v>
      </c>
      <c r="R14" s="105">
        <v>43.40222575516693</v>
      </c>
      <c r="S14" s="105">
        <v>56.59777424483307</v>
      </c>
      <c r="T14" s="92">
        <v>501</v>
      </c>
      <c r="U14" s="93">
        <v>45.10978043912176</v>
      </c>
      <c r="V14" s="93">
        <v>54.890219560878236</v>
      </c>
    </row>
    <row r="15" spans="1:22" s="16" customFormat="1" ht="18.75" customHeight="1">
      <c r="A15" s="102" t="s">
        <v>40</v>
      </c>
      <c r="B15" s="42">
        <v>1951</v>
      </c>
      <c r="C15" s="104">
        <v>41.97847257816505</v>
      </c>
      <c r="D15" s="104">
        <v>58.02152742183496</v>
      </c>
      <c r="E15" s="42">
        <v>437</v>
      </c>
      <c r="F15" s="83">
        <v>48.51258581235698</v>
      </c>
      <c r="G15" s="83">
        <v>51.48741418764302</v>
      </c>
      <c r="H15" s="43">
        <v>235</v>
      </c>
      <c r="I15" s="105">
        <v>34.04255319148936</v>
      </c>
      <c r="J15" s="84">
        <v>65.95744680851064</v>
      </c>
      <c r="K15" s="80">
        <v>180</v>
      </c>
      <c r="L15" s="84">
        <v>55.55555555555556</v>
      </c>
      <c r="M15" s="84">
        <v>44.44444444444444</v>
      </c>
      <c r="N15" s="81">
        <v>1608</v>
      </c>
      <c r="O15" s="104">
        <v>42.723880597014926</v>
      </c>
      <c r="P15" s="83">
        <v>57.276119402985074</v>
      </c>
      <c r="Q15" s="81">
        <v>1356</v>
      </c>
      <c r="R15" s="105">
        <v>42.40412979351033</v>
      </c>
      <c r="S15" s="105">
        <v>57.59587020648967</v>
      </c>
      <c r="T15" s="92">
        <v>1168</v>
      </c>
      <c r="U15" s="93">
        <v>43.40753424657534</v>
      </c>
      <c r="V15" s="93">
        <v>56.59246575342466</v>
      </c>
    </row>
    <row r="16" spans="1:22" s="16" customFormat="1" ht="18.75" customHeight="1">
      <c r="A16" s="102" t="s">
        <v>41</v>
      </c>
      <c r="B16" s="42">
        <v>534</v>
      </c>
      <c r="C16" s="104">
        <v>43.07116104868914</v>
      </c>
      <c r="D16" s="104">
        <v>56.92883895131086</v>
      </c>
      <c r="E16" s="42">
        <v>261</v>
      </c>
      <c r="F16" s="83">
        <v>49.42528735632184</v>
      </c>
      <c r="G16" s="83">
        <v>50.57471264367817</v>
      </c>
      <c r="H16" s="43">
        <v>62</v>
      </c>
      <c r="I16" s="105">
        <v>20.967741935483872</v>
      </c>
      <c r="J16" s="84">
        <v>79.03225806451613</v>
      </c>
      <c r="K16" s="80">
        <v>95</v>
      </c>
      <c r="L16" s="84">
        <v>51.578947368421055</v>
      </c>
      <c r="M16" s="84">
        <v>48.421052631578945</v>
      </c>
      <c r="N16" s="81">
        <v>466</v>
      </c>
      <c r="O16" s="104">
        <v>43.13304721030043</v>
      </c>
      <c r="P16" s="83">
        <v>56.866952789699575</v>
      </c>
      <c r="Q16" s="81">
        <v>397</v>
      </c>
      <c r="R16" s="105">
        <v>44.33249370277078</v>
      </c>
      <c r="S16" s="105">
        <v>55.66750629722922</v>
      </c>
      <c r="T16" s="92">
        <v>278</v>
      </c>
      <c r="U16" s="93">
        <v>43.16546762589928</v>
      </c>
      <c r="V16" s="93">
        <v>56.83453237410072</v>
      </c>
    </row>
    <row r="17" spans="1:22" s="16" customFormat="1" ht="18.75" customHeight="1">
      <c r="A17" s="102" t="s">
        <v>26</v>
      </c>
      <c r="B17" s="42">
        <v>309</v>
      </c>
      <c r="C17" s="104">
        <v>46.27831715210356</v>
      </c>
      <c r="D17" s="104">
        <v>53.72168284789643</v>
      </c>
      <c r="E17" s="42">
        <v>138</v>
      </c>
      <c r="F17" s="83">
        <v>59.42028985507246</v>
      </c>
      <c r="G17" s="83">
        <v>40.57971014492754</v>
      </c>
      <c r="H17" s="43">
        <v>28</v>
      </c>
      <c r="I17" s="105">
        <v>50</v>
      </c>
      <c r="J17" s="84">
        <v>50</v>
      </c>
      <c r="K17" s="80">
        <v>57</v>
      </c>
      <c r="L17" s="84">
        <v>47.368421052631575</v>
      </c>
      <c r="M17" s="84">
        <v>52.63157894736842</v>
      </c>
      <c r="N17" s="81">
        <v>262</v>
      </c>
      <c r="O17" s="104">
        <v>46.18320610687023</v>
      </c>
      <c r="P17" s="83">
        <v>53.81679389312977</v>
      </c>
      <c r="Q17" s="81">
        <v>229</v>
      </c>
      <c r="R17" s="105">
        <v>44.97816593886463</v>
      </c>
      <c r="S17" s="105">
        <v>55.021834061135365</v>
      </c>
      <c r="T17" s="92">
        <v>168</v>
      </c>
      <c r="U17" s="93">
        <v>42.857142857142854</v>
      </c>
      <c r="V17" s="93">
        <v>57.14285714285714</v>
      </c>
    </row>
    <row r="18" spans="1:22" s="16" customFormat="1" ht="18.75" customHeight="1">
      <c r="A18" s="102" t="s">
        <v>27</v>
      </c>
      <c r="B18" s="42">
        <v>3750</v>
      </c>
      <c r="C18" s="104">
        <v>41.89333333333333</v>
      </c>
      <c r="D18" s="104">
        <v>58.10666666666666</v>
      </c>
      <c r="E18" s="42">
        <v>495</v>
      </c>
      <c r="F18" s="83">
        <v>55.15151515151515</v>
      </c>
      <c r="G18" s="83">
        <v>44.84848484848485</v>
      </c>
      <c r="H18" s="43">
        <v>374</v>
      </c>
      <c r="I18" s="105">
        <v>32.35294117647059</v>
      </c>
      <c r="J18" s="84">
        <v>67.64705882352942</v>
      </c>
      <c r="K18" s="80">
        <v>371</v>
      </c>
      <c r="L18" s="84">
        <v>40.16172506738545</v>
      </c>
      <c r="M18" s="84">
        <v>59.83827493261455</v>
      </c>
      <c r="N18" s="81">
        <v>2961</v>
      </c>
      <c r="O18" s="104">
        <v>43.90408645727795</v>
      </c>
      <c r="P18" s="83">
        <v>56.09591354272205</v>
      </c>
      <c r="Q18" s="81">
        <v>2942</v>
      </c>
      <c r="R18" s="105">
        <v>40.7205982324949</v>
      </c>
      <c r="S18" s="105">
        <v>59.2794017675051</v>
      </c>
      <c r="T18" s="92">
        <v>2416</v>
      </c>
      <c r="U18" s="93">
        <v>39.94205298013245</v>
      </c>
      <c r="V18" s="93">
        <v>60.057947019867555</v>
      </c>
    </row>
    <row r="19" spans="1:22" s="16" customFormat="1" ht="18.75" customHeight="1">
      <c r="A19" s="102" t="s">
        <v>28</v>
      </c>
      <c r="B19" s="42">
        <v>115</v>
      </c>
      <c r="C19" s="104">
        <v>28.695652173913043</v>
      </c>
      <c r="D19" s="104">
        <v>71.30434782608695</v>
      </c>
      <c r="E19" s="42">
        <v>24</v>
      </c>
      <c r="F19" s="83">
        <v>33.33333333333333</v>
      </c>
      <c r="G19" s="83">
        <v>66.66666666666666</v>
      </c>
      <c r="H19" s="43">
        <v>17</v>
      </c>
      <c r="I19" s="105">
        <v>17.647058823529413</v>
      </c>
      <c r="J19" s="84">
        <v>82.35294117647058</v>
      </c>
      <c r="K19" s="80">
        <v>22</v>
      </c>
      <c r="L19" s="84">
        <v>45.45454545454545</v>
      </c>
      <c r="M19" s="84">
        <v>54.54545454545454</v>
      </c>
      <c r="N19" s="81">
        <v>95</v>
      </c>
      <c r="O19" s="104">
        <v>28.421052631578945</v>
      </c>
      <c r="P19" s="83">
        <v>71.57894736842105</v>
      </c>
      <c r="Q19" s="81">
        <v>82</v>
      </c>
      <c r="R19" s="105">
        <v>25.609756097560975</v>
      </c>
      <c r="S19" s="105">
        <v>74.39024390243902</v>
      </c>
      <c r="T19" s="92">
        <v>40</v>
      </c>
      <c r="U19" s="93">
        <v>15</v>
      </c>
      <c r="V19" s="93">
        <v>85</v>
      </c>
    </row>
    <row r="20" spans="1:22" s="16" customFormat="1" ht="18.75" customHeight="1">
      <c r="A20" s="102" t="s">
        <v>29</v>
      </c>
      <c r="B20" s="42">
        <v>351</v>
      </c>
      <c r="C20" s="104">
        <v>25.356125356125357</v>
      </c>
      <c r="D20" s="104">
        <v>74.64387464387464</v>
      </c>
      <c r="E20" s="42">
        <v>111</v>
      </c>
      <c r="F20" s="83">
        <v>36.03603603603604</v>
      </c>
      <c r="G20" s="83">
        <v>63.96396396396396</v>
      </c>
      <c r="H20" s="43">
        <v>52</v>
      </c>
      <c r="I20" s="105">
        <v>25</v>
      </c>
      <c r="J20" s="84">
        <v>75</v>
      </c>
      <c r="K20" s="80">
        <v>42</v>
      </c>
      <c r="L20" s="84">
        <v>16.666666666666664</v>
      </c>
      <c r="M20" s="84">
        <v>83.33333333333334</v>
      </c>
      <c r="N20" s="81">
        <v>314</v>
      </c>
      <c r="O20" s="104">
        <v>24.522292993630572</v>
      </c>
      <c r="P20" s="83">
        <v>75.47770700636943</v>
      </c>
      <c r="Q20" s="81">
        <v>280</v>
      </c>
      <c r="R20" s="105">
        <v>27.500000000000004</v>
      </c>
      <c r="S20" s="105">
        <v>72.5</v>
      </c>
      <c r="T20" s="92">
        <v>206</v>
      </c>
      <c r="U20" s="93">
        <v>27.669902912621357</v>
      </c>
      <c r="V20" s="93">
        <v>72.33009708737865</v>
      </c>
    </row>
    <row r="21" spans="1:22" s="16" customFormat="1" ht="18.75" customHeight="1">
      <c r="A21" s="102" t="s">
        <v>30</v>
      </c>
      <c r="B21" s="42">
        <v>1391</v>
      </c>
      <c r="C21" s="104">
        <v>41.84040258806614</v>
      </c>
      <c r="D21" s="104">
        <v>58.15959741193386</v>
      </c>
      <c r="E21" s="42">
        <v>502</v>
      </c>
      <c r="F21" s="83">
        <v>45.0199203187251</v>
      </c>
      <c r="G21" s="83">
        <v>54.980079681274894</v>
      </c>
      <c r="H21" s="43">
        <v>159</v>
      </c>
      <c r="I21" s="105">
        <v>44.0251572327044</v>
      </c>
      <c r="J21" s="84">
        <v>55.9748427672956</v>
      </c>
      <c r="K21" s="80">
        <v>147</v>
      </c>
      <c r="L21" s="84">
        <v>48.97959183673469</v>
      </c>
      <c r="M21" s="84">
        <v>51.02040816326531</v>
      </c>
      <c r="N21" s="81">
        <v>1197</v>
      </c>
      <c r="O21" s="104">
        <v>42.77360066833751</v>
      </c>
      <c r="P21" s="83">
        <v>57.22639933166249</v>
      </c>
      <c r="Q21" s="81">
        <v>1008</v>
      </c>
      <c r="R21" s="105">
        <v>42.06349206349206</v>
      </c>
      <c r="S21" s="105">
        <v>57.936507936507944</v>
      </c>
      <c r="T21" s="92">
        <v>775</v>
      </c>
      <c r="U21" s="93">
        <v>41.935483870967744</v>
      </c>
      <c r="V21" s="93">
        <v>58.06451612903226</v>
      </c>
    </row>
    <row r="22" spans="1:22" s="16" customFormat="1" ht="18.75" customHeight="1">
      <c r="A22" s="102" t="s">
        <v>31</v>
      </c>
      <c r="B22" s="42">
        <v>253</v>
      </c>
      <c r="C22" s="104">
        <v>29.64426877470356</v>
      </c>
      <c r="D22" s="104">
        <v>70.35573122529645</v>
      </c>
      <c r="E22" s="42">
        <v>68</v>
      </c>
      <c r="F22" s="83">
        <v>29.411764705882355</v>
      </c>
      <c r="G22" s="83">
        <v>70.58823529411765</v>
      </c>
      <c r="H22" s="43">
        <v>58</v>
      </c>
      <c r="I22" s="105">
        <v>20.689655172413794</v>
      </c>
      <c r="J22" s="84">
        <v>79.3103448275862</v>
      </c>
      <c r="K22" s="80">
        <v>31</v>
      </c>
      <c r="L22" s="84">
        <v>22.58064516129032</v>
      </c>
      <c r="M22" s="84">
        <v>77.41935483870968</v>
      </c>
      <c r="N22" s="81">
        <v>219</v>
      </c>
      <c r="O22" s="104">
        <v>31.506849315068493</v>
      </c>
      <c r="P22" s="83">
        <v>68.4931506849315</v>
      </c>
      <c r="Q22" s="81">
        <v>178</v>
      </c>
      <c r="R22" s="105">
        <v>31.46067415730337</v>
      </c>
      <c r="S22" s="105">
        <v>68.53932584269663</v>
      </c>
      <c r="T22" s="92">
        <v>123</v>
      </c>
      <c r="U22" s="93">
        <v>31.70731707317073</v>
      </c>
      <c r="V22" s="93">
        <v>68.29268292682927</v>
      </c>
    </row>
    <row r="23" spans="1:22" s="16" customFormat="1" ht="18.75" customHeight="1">
      <c r="A23" s="102" t="s">
        <v>42</v>
      </c>
      <c r="B23" s="43">
        <v>445</v>
      </c>
      <c r="C23" s="104">
        <v>58.651685393258425</v>
      </c>
      <c r="D23" s="104">
        <v>41.34831460674157</v>
      </c>
      <c r="E23" s="82">
        <v>71</v>
      </c>
      <c r="F23" s="83">
        <v>50.70422535211267</v>
      </c>
      <c r="G23" s="83">
        <v>49.29577464788733</v>
      </c>
      <c r="H23" s="43">
        <v>49</v>
      </c>
      <c r="I23" s="105">
        <v>69.38775510204081</v>
      </c>
      <c r="J23" s="84">
        <v>30.612244897959183</v>
      </c>
      <c r="K23" s="80">
        <v>54</v>
      </c>
      <c r="L23" s="84">
        <v>61.111111111111114</v>
      </c>
      <c r="M23" s="84">
        <v>38.88888888888889</v>
      </c>
      <c r="N23" s="81">
        <v>404</v>
      </c>
      <c r="O23" s="104">
        <v>61.13861386138614</v>
      </c>
      <c r="P23" s="83">
        <v>38.86138613861386</v>
      </c>
      <c r="Q23" s="81">
        <v>350</v>
      </c>
      <c r="R23" s="105">
        <v>63.714285714285715</v>
      </c>
      <c r="S23" s="105">
        <v>36.285714285714285</v>
      </c>
      <c r="T23" s="92">
        <v>288</v>
      </c>
      <c r="U23" s="93">
        <v>65.97222222222221</v>
      </c>
      <c r="V23" s="93">
        <v>34.02777777777778</v>
      </c>
    </row>
    <row r="24" spans="1:22" s="16" customFormat="1" ht="18.75" customHeight="1">
      <c r="A24" s="102" t="s">
        <v>32</v>
      </c>
      <c r="B24" s="43">
        <v>1073</v>
      </c>
      <c r="C24" s="104">
        <v>56.10438024231128</v>
      </c>
      <c r="D24" s="104">
        <v>43.89561975768873</v>
      </c>
      <c r="E24" s="82">
        <v>74</v>
      </c>
      <c r="F24" s="83">
        <v>44.5945945945946</v>
      </c>
      <c r="G24" s="83">
        <v>55.4054054054054</v>
      </c>
      <c r="H24" s="43">
        <v>177</v>
      </c>
      <c r="I24" s="105">
        <v>96.045197740113</v>
      </c>
      <c r="J24" s="84">
        <v>3.954802259887006</v>
      </c>
      <c r="K24" s="80">
        <v>91</v>
      </c>
      <c r="L24" s="84">
        <v>79.12087912087912</v>
      </c>
      <c r="M24" s="84">
        <v>20.87912087912088</v>
      </c>
      <c r="N24" s="81">
        <v>857</v>
      </c>
      <c r="O24" s="104">
        <v>59.27654609101517</v>
      </c>
      <c r="P24" s="83">
        <v>40.72345390898483</v>
      </c>
      <c r="Q24" s="81">
        <v>922</v>
      </c>
      <c r="R24" s="105">
        <v>56.724511930585685</v>
      </c>
      <c r="S24" s="105">
        <v>43.275488069414315</v>
      </c>
      <c r="T24" s="92">
        <v>753</v>
      </c>
      <c r="U24" s="93">
        <v>62.01859229747676</v>
      </c>
      <c r="V24" s="93">
        <v>37.98140770252324</v>
      </c>
    </row>
    <row r="25" spans="1:22" s="16" customFormat="1" ht="18.75" customHeight="1">
      <c r="A25" s="102" t="s">
        <v>43</v>
      </c>
      <c r="B25" s="43">
        <v>675</v>
      </c>
      <c r="C25" s="104">
        <v>49.48148148148148</v>
      </c>
      <c r="D25" s="104">
        <v>50.51851851851852</v>
      </c>
      <c r="E25" s="82">
        <v>126</v>
      </c>
      <c r="F25" s="83">
        <v>46.82539682539682</v>
      </c>
      <c r="G25" s="83">
        <v>53.17460317460318</v>
      </c>
      <c r="H25" s="43">
        <v>61</v>
      </c>
      <c r="I25" s="105">
        <v>57.377049180327866</v>
      </c>
      <c r="J25" s="84">
        <v>42.62295081967213</v>
      </c>
      <c r="K25" s="80">
        <v>22</v>
      </c>
      <c r="L25" s="84">
        <v>81.81818181818183</v>
      </c>
      <c r="M25" s="84">
        <v>18.181818181818183</v>
      </c>
      <c r="N25" s="81">
        <v>621</v>
      </c>
      <c r="O25" s="104">
        <v>51.04669887278583</v>
      </c>
      <c r="P25" s="83">
        <v>48.953301127214175</v>
      </c>
      <c r="Q25" s="81">
        <v>577</v>
      </c>
      <c r="R25" s="105">
        <v>50.77989601386482</v>
      </c>
      <c r="S25" s="105">
        <v>49.220103986135186</v>
      </c>
      <c r="T25" s="92">
        <v>501</v>
      </c>
      <c r="U25" s="93">
        <v>51.69660678642715</v>
      </c>
      <c r="V25" s="93">
        <v>48.30339321357285</v>
      </c>
    </row>
    <row r="26" spans="1:22" s="16" customFormat="1" ht="18.75" customHeight="1">
      <c r="A26" s="102" t="s">
        <v>44</v>
      </c>
      <c r="B26" s="43">
        <v>249</v>
      </c>
      <c r="C26" s="104">
        <v>52.208835341365464</v>
      </c>
      <c r="D26" s="104">
        <v>47.791164658634536</v>
      </c>
      <c r="E26" s="82">
        <v>77</v>
      </c>
      <c r="F26" s="83">
        <v>51.94805194805194</v>
      </c>
      <c r="G26" s="83">
        <v>48.05194805194805</v>
      </c>
      <c r="H26" s="43">
        <v>55</v>
      </c>
      <c r="I26" s="105">
        <v>63.63636363636363</v>
      </c>
      <c r="J26" s="84">
        <v>36.36363636363637</v>
      </c>
      <c r="K26" s="80">
        <v>13</v>
      </c>
      <c r="L26" s="84">
        <v>53.84615384615385</v>
      </c>
      <c r="M26" s="84">
        <v>46.15384615384615</v>
      </c>
      <c r="N26" s="81">
        <v>221</v>
      </c>
      <c r="O26" s="104">
        <v>53.39366515837104</v>
      </c>
      <c r="P26" s="83">
        <v>46.60633484162896</v>
      </c>
      <c r="Q26" s="81">
        <v>198</v>
      </c>
      <c r="R26" s="105">
        <v>54.54545454545454</v>
      </c>
      <c r="S26" s="105">
        <v>45.45454545454545</v>
      </c>
      <c r="T26" s="92">
        <v>162</v>
      </c>
      <c r="U26" s="93">
        <v>58.64197530864198</v>
      </c>
      <c r="V26" s="93">
        <v>41.358024691358025</v>
      </c>
    </row>
    <row r="27" spans="1:22" s="16" customFormat="1" ht="18.75" customHeight="1">
      <c r="A27" s="102" t="s">
        <v>45</v>
      </c>
      <c r="B27" s="43">
        <v>472</v>
      </c>
      <c r="C27" s="104">
        <v>43.85593220338983</v>
      </c>
      <c r="D27" s="104">
        <v>56.144067796610166</v>
      </c>
      <c r="E27" s="82">
        <v>142</v>
      </c>
      <c r="F27" s="83">
        <v>50</v>
      </c>
      <c r="G27" s="83">
        <v>50</v>
      </c>
      <c r="H27" s="43">
        <v>73</v>
      </c>
      <c r="I27" s="105">
        <v>53.42465753424658</v>
      </c>
      <c r="J27" s="84">
        <v>46.57534246575342</v>
      </c>
      <c r="K27" s="80">
        <v>38</v>
      </c>
      <c r="L27" s="84">
        <v>60.526315789473685</v>
      </c>
      <c r="M27" s="84">
        <v>39.473684210526315</v>
      </c>
      <c r="N27" s="81">
        <v>416</v>
      </c>
      <c r="O27" s="104">
        <v>44.47115384615385</v>
      </c>
      <c r="P27" s="83">
        <v>55.52884615384615</v>
      </c>
      <c r="Q27" s="81">
        <v>333</v>
      </c>
      <c r="R27" s="105">
        <v>41.74174174174174</v>
      </c>
      <c r="S27" s="105">
        <v>58.25825825825825</v>
      </c>
      <c r="T27" s="92">
        <v>283</v>
      </c>
      <c r="U27" s="93">
        <v>41.69611307420495</v>
      </c>
      <c r="V27" s="93">
        <v>58.303886925795055</v>
      </c>
    </row>
    <row r="28" spans="1:22" s="16" customFormat="1" ht="18.75" customHeight="1">
      <c r="A28" s="103" t="s">
        <v>46</v>
      </c>
      <c r="B28" s="43">
        <v>305</v>
      </c>
      <c r="C28" s="104">
        <v>44.59016393442623</v>
      </c>
      <c r="D28" s="104">
        <v>55.40983606557377</v>
      </c>
      <c r="E28" s="82">
        <v>182</v>
      </c>
      <c r="F28" s="83">
        <v>39.56043956043956</v>
      </c>
      <c r="G28" s="83">
        <v>60.43956043956044</v>
      </c>
      <c r="H28" s="43">
        <v>62</v>
      </c>
      <c r="I28" s="105">
        <v>29.03225806451613</v>
      </c>
      <c r="J28" s="84">
        <v>70.96774193548387</v>
      </c>
      <c r="K28" s="80">
        <v>33</v>
      </c>
      <c r="L28" s="84">
        <v>45.45454545454545</v>
      </c>
      <c r="M28" s="84">
        <v>54.54545454545454</v>
      </c>
      <c r="N28" s="81">
        <v>263</v>
      </c>
      <c r="O28" s="104">
        <v>44.866920152091254</v>
      </c>
      <c r="P28" s="83">
        <v>55.13307984790875</v>
      </c>
      <c r="Q28" s="81">
        <v>228</v>
      </c>
      <c r="R28" s="105">
        <v>46.05263157894737</v>
      </c>
      <c r="S28" s="105">
        <v>53.94736842105263</v>
      </c>
      <c r="T28" s="92">
        <v>175</v>
      </c>
      <c r="U28" s="93">
        <v>45.714285714285715</v>
      </c>
      <c r="V28" s="93">
        <v>54.285714285714285</v>
      </c>
    </row>
    <row r="29" spans="1:22" s="16" customFormat="1" ht="11.25" customHeight="1">
      <c r="A29" s="38"/>
      <c r="B29" s="70"/>
      <c r="C29" s="71"/>
      <c r="D29" s="71"/>
      <c r="E29" s="72"/>
      <c r="F29" s="73"/>
      <c r="G29" s="73"/>
      <c r="H29" s="72"/>
      <c r="I29" s="74"/>
      <c r="J29" s="75"/>
      <c r="K29" s="72"/>
      <c r="L29" s="75"/>
      <c r="M29" s="73"/>
      <c r="N29" s="76"/>
      <c r="O29" s="71"/>
      <c r="P29" s="73"/>
      <c r="Q29" s="76"/>
      <c r="R29" s="74"/>
      <c r="S29" s="74"/>
      <c r="T29" s="72"/>
      <c r="U29" s="74"/>
      <c r="V29" s="74"/>
    </row>
  </sheetData>
  <sheetProtection/>
  <mergeCells count="10">
    <mergeCell ref="B1:M1"/>
    <mergeCell ref="B2:M2"/>
    <mergeCell ref="E4:G4"/>
    <mergeCell ref="B4:D4"/>
    <mergeCell ref="A4:A5"/>
    <mergeCell ref="T4:V4"/>
    <mergeCell ref="Q4:S4"/>
    <mergeCell ref="N4:P4"/>
    <mergeCell ref="K4:M4"/>
    <mergeCell ref="H4:J4"/>
  </mergeCells>
  <printOptions horizontalCentered="1" verticalCentered="1"/>
  <pageMargins left="0" right="0" top="0" bottom="0" header="0" footer="0"/>
  <pageSetup horizontalDpi="600" verticalDpi="600" orientation="landscape" paperSize="9" scale="91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2020-04-23T11:34:56Z</dcterms:modified>
  <cp:category/>
  <cp:version/>
  <cp:contentType/>
  <cp:contentStatus/>
</cp:coreProperties>
</file>