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036" tabRatio="895" activeTab="12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'1'!$A$1:$F$31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'28'!$A$1:$BX$30</definedName>
    <definedName name="_xlnm.Print_Area" localSheetId="28">'29'!$A$1:$C$54</definedName>
    <definedName name="_xlnm.Print_Area" localSheetId="2">'3'!$A$1:$F$19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'33'!$A$1:$C$146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2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G29" i="11"/>
  <c r="D29"/>
  <c r="G28"/>
  <c r="D28"/>
  <c r="D27"/>
  <c r="G26"/>
  <c r="D26"/>
  <c r="G24"/>
  <c r="D24"/>
  <c r="G23"/>
  <c r="D23"/>
  <c r="G21"/>
  <c r="D21"/>
  <c r="G20"/>
  <c r="D20"/>
  <c r="G19"/>
  <c r="D19"/>
  <c r="D18"/>
  <c r="G17"/>
  <c r="D17"/>
  <c r="D16"/>
  <c r="G15"/>
  <c r="D15"/>
  <c r="D14"/>
  <c r="D13"/>
  <c r="G12"/>
  <c r="D12"/>
  <c r="D11"/>
  <c r="G10"/>
  <c r="D10"/>
  <c r="D9"/>
  <c r="G7"/>
  <c r="D7"/>
  <c r="G6"/>
  <c r="D6"/>
  <c r="G5"/>
  <c r="D5"/>
  <c r="G25" i="10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F18" i="9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28" i="8"/>
  <c r="E28"/>
  <c r="F27"/>
  <c r="F26"/>
  <c r="E26"/>
  <c r="F25"/>
  <c r="E25"/>
  <c r="F24"/>
  <c r="E24"/>
  <c r="F23"/>
  <c r="E23"/>
  <c r="F22"/>
  <c r="E22"/>
  <c r="F21"/>
  <c r="F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30" i="7"/>
  <c r="E30"/>
  <c r="F29"/>
  <c r="E29"/>
  <c r="F28"/>
  <c r="E28"/>
  <c r="F27"/>
  <c r="F26"/>
  <c r="E26"/>
  <c r="F25"/>
  <c r="E25"/>
  <c r="F24"/>
  <c r="F23"/>
  <c r="E23"/>
  <c r="F22"/>
  <c r="E22"/>
  <c r="F21"/>
  <c r="F20"/>
  <c r="E20"/>
  <c r="F19"/>
  <c r="F18"/>
  <c r="E18"/>
  <c r="F17"/>
  <c r="E17"/>
  <c r="F16"/>
  <c r="E16"/>
  <c r="F15"/>
  <c r="F14"/>
  <c r="E14"/>
  <c r="F13"/>
  <c r="E13"/>
  <c r="F12"/>
  <c r="E12"/>
  <c r="F11"/>
  <c r="E11"/>
  <c r="F10"/>
  <c r="F9"/>
  <c r="E9"/>
  <c r="D28" i="25" l="1"/>
  <c r="E27"/>
  <c r="D27"/>
  <c r="E26"/>
  <c r="D26"/>
  <c r="E25"/>
  <c r="D25"/>
  <c r="E24"/>
  <c r="D24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17" i="18"/>
  <c r="D16"/>
  <c r="D15"/>
  <c r="D14"/>
  <c r="D13"/>
  <c r="D12"/>
  <c r="D11"/>
  <c r="D10"/>
  <c r="D9"/>
  <c r="D7"/>
  <c r="D31" i="17"/>
  <c r="D30"/>
  <c r="D29"/>
  <c r="D27"/>
  <c r="D26"/>
  <c r="D25"/>
  <c r="D23"/>
  <c r="D22"/>
  <c r="D21"/>
  <c r="D20"/>
  <c r="D19"/>
  <c r="D18"/>
  <c r="D17"/>
  <c r="D16"/>
  <c r="D15"/>
  <c r="D14"/>
  <c r="D12"/>
  <c r="D9"/>
  <c r="D8"/>
  <c r="D7"/>
  <c r="D28" i="16"/>
  <c r="D27"/>
  <c r="D26"/>
  <c r="D25"/>
  <c r="D24"/>
  <c r="D23"/>
  <c r="D22"/>
  <c r="D21"/>
  <c r="D19"/>
  <c r="D18"/>
  <c r="D17"/>
  <c r="D16"/>
  <c r="D15"/>
  <c r="D14"/>
  <c r="D13"/>
  <c r="D12"/>
  <c r="D11"/>
  <c r="D10"/>
  <c r="D7"/>
  <c r="G7" i="15" l="1"/>
  <c r="G8"/>
  <c r="G9"/>
  <c r="G10"/>
  <c r="G11"/>
  <c r="G12"/>
  <c r="G13"/>
  <c r="G14"/>
  <c r="G15"/>
  <c r="G6" i="14" l="1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D6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G6" i="13"/>
  <c r="G138" i="20" l="1"/>
  <c r="G139"/>
  <c r="G140"/>
  <c r="G141"/>
  <c r="G142"/>
  <c r="G143"/>
  <c r="G144"/>
  <c r="G145"/>
  <c r="G146"/>
  <c r="G147"/>
  <c r="G148"/>
  <c r="G149"/>
  <c r="G150"/>
  <c r="G151"/>
  <c r="D138"/>
  <c r="D139"/>
  <c r="D140"/>
  <c r="D141"/>
  <c r="D142"/>
  <c r="D143"/>
  <c r="D144"/>
  <c r="D145"/>
  <c r="D146"/>
  <c r="D147"/>
  <c r="D148"/>
  <c r="D149"/>
  <c r="D150"/>
  <c r="D151"/>
  <c r="G122"/>
  <c r="G123"/>
  <c r="G124"/>
  <c r="G125"/>
  <c r="G126"/>
  <c r="G127"/>
  <c r="G128"/>
  <c r="G129"/>
  <c r="G130"/>
  <c r="G131"/>
  <c r="G132"/>
  <c r="G133"/>
  <c r="G134"/>
  <c r="G135"/>
  <c r="D122"/>
  <c r="D123"/>
  <c r="D124"/>
  <c r="D125"/>
  <c r="D126"/>
  <c r="D127"/>
  <c r="D128"/>
  <c r="D129"/>
  <c r="D130"/>
  <c r="D131"/>
  <c r="D132"/>
  <c r="D133"/>
  <c r="D134"/>
  <c r="D135"/>
  <c r="G106"/>
  <c r="G107"/>
  <c r="G108"/>
  <c r="G109"/>
  <c r="G110"/>
  <c r="G111"/>
  <c r="G112"/>
  <c r="G113"/>
  <c r="G114"/>
  <c r="G115"/>
  <c r="G116"/>
  <c r="G117"/>
  <c r="G118"/>
  <c r="G119"/>
  <c r="D106"/>
  <c r="D107"/>
  <c r="D108"/>
  <c r="D109"/>
  <c r="D110"/>
  <c r="D111"/>
  <c r="D112"/>
  <c r="D113"/>
  <c r="D114"/>
  <c r="D115"/>
  <c r="D116"/>
  <c r="D117"/>
  <c r="D118"/>
  <c r="D119"/>
  <c r="G90"/>
  <c r="G91"/>
  <c r="G92"/>
  <c r="G93"/>
  <c r="G94"/>
  <c r="G95"/>
  <c r="G96"/>
  <c r="G97"/>
  <c r="G98"/>
  <c r="G99"/>
  <c r="G100"/>
  <c r="G101"/>
  <c r="G102"/>
  <c r="G103"/>
  <c r="D90"/>
  <c r="D91"/>
  <c r="D92"/>
  <c r="D93"/>
  <c r="D94"/>
  <c r="D95"/>
  <c r="D96"/>
  <c r="D97"/>
  <c r="D98"/>
  <c r="D99"/>
  <c r="D100"/>
  <c r="D101"/>
  <c r="D102"/>
  <c r="D103"/>
  <c r="G74"/>
  <c r="G75"/>
  <c r="G76"/>
  <c r="G77"/>
  <c r="G78"/>
  <c r="G79"/>
  <c r="G80"/>
  <c r="G81"/>
  <c r="G82"/>
  <c r="G83"/>
  <c r="G84"/>
  <c r="G85"/>
  <c r="G86"/>
  <c r="G87"/>
  <c r="D74"/>
  <c r="D75"/>
  <c r="D76"/>
  <c r="D77"/>
  <c r="D78"/>
  <c r="D79"/>
  <c r="D80"/>
  <c r="D81"/>
  <c r="D82"/>
  <c r="D83"/>
  <c r="D84"/>
  <c r="D85"/>
  <c r="D86"/>
  <c r="D87"/>
  <c r="G58"/>
  <c r="G59"/>
  <c r="G60"/>
  <c r="G61"/>
  <c r="G62"/>
  <c r="G63"/>
  <c r="G64"/>
  <c r="G65"/>
  <c r="G66"/>
  <c r="G67"/>
  <c r="G68"/>
  <c r="G69"/>
  <c r="G70"/>
  <c r="G71"/>
  <c r="D58"/>
  <c r="D59"/>
  <c r="D60"/>
  <c r="D61"/>
  <c r="D62"/>
  <c r="D63"/>
  <c r="D64"/>
  <c r="D65"/>
  <c r="D66"/>
  <c r="D67"/>
  <c r="D68"/>
  <c r="D69"/>
  <c r="D70"/>
  <c r="D71"/>
  <c r="G42"/>
  <c r="G43"/>
  <c r="G44"/>
  <c r="G45"/>
  <c r="G46"/>
  <c r="G47"/>
  <c r="G48"/>
  <c r="G49"/>
  <c r="G50"/>
  <c r="G51"/>
  <c r="G52"/>
  <c r="G53"/>
  <c r="G54"/>
  <c r="G55"/>
  <c r="D42"/>
  <c r="D43"/>
  <c r="D44"/>
  <c r="D45"/>
  <c r="D46"/>
  <c r="D47"/>
  <c r="D48"/>
  <c r="D49"/>
  <c r="D50"/>
  <c r="D51"/>
  <c r="D52"/>
  <c r="D53"/>
  <c r="D54"/>
  <c r="D55"/>
  <c r="G26"/>
  <c r="G27"/>
  <c r="G28"/>
  <c r="G29"/>
  <c r="G30"/>
  <c r="G31"/>
  <c r="G32"/>
  <c r="G33"/>
  <c r="G34"/>
  <c r="G35"/>
  <c r="G36"/>
  <c r="G37"/>
  <c r="G38"/>
  <c r="G39"/>
  <c r="D26"/>
  <c r="D27"/>
  <c r="D28"/>
  <c r="D29"/>
  <c r="D30"/>
  <c r="D31"/>
  <c r="D32"/>
  <c r="D33"/>
  <c r="D34"/>
  <c r="D35"/>
  <c r="D36"/>
  <c r="D37"/>
  <c r="D38"/>
  <c r="D39"/>
  <c r="D10"/>
  <c r="D11"/>
  <c r="D12"/>
  <c r="D13"/>
  <c r="D14"/>
  <c r="D15"/>
  <c r="D16"/>
  <c r="D17"/>
  <c r="D18"/>
  <c r="D19"/>
  <c r="D20"/>
  <c r="D21"/>
  <c r="D22"/>
  <c r="D23"/>
  <c r="G10"/>
  <c r="G11"/>
  <c r="G12"/>
  <c r="G13"/>
  <c r="G14"/>
  <c r="G15"/>
  <c r="G16"/>
  <c r="G17"/>
  <c r="G18"/>
  <c r="G19"/>
  <c r="G20"/>
  <c r="G21"/>
  <c r="G22"/>
  <c r="G23"/>
  <c r="G138" i="22" l="1"/>
  <c r="G139"/>
  <c r="G140"/>
  <c r="G141"/>
  <c r="G142"/>
  <c r="G143"/>
  <c r="G144"/>
  <c r="G145"/>
  <c r="G146"/>
  <c r="G147"/>
  <c r="G148"/>
  <c r="G149"/>
  <c r="G150"/>
  <c r="G151"/>
  <c r="G137"/>
  <c r="D138"/>
  <c r="D139"/>
  <c r="D140"/>
  <c r="D141"/>
  <c r="D142"/>
  <c r="D143"/>
  <c r="D144"/>
  <c r="D145"/>
  <c r="D146"/>
  <c r="D147"/>
  <c r="D148"/>
  <c r="D149"/>
  <c r="D150"/>
  <c r="D151"/>
  <c r="D137"/>
  <c r="G137" i="20"/>
  <c r="D137"/>
  <c r="G122" i="22"/>
  <c r="G123"/>
  <c r="G124"/>
  <c r="G125"/>
  <c r="G126"/>
  <c r="G127"/>
  <c r="G128"/>
  <c r="G129"/>
  <c r="G130"/>
  <c r="G131"/>
  <c r="G132"/>
  <c r="G133"/>
  <c r="G134"/>
  <c r="G135"/>
  <c r="G121"/>
  <c r="D122"/>
  <c r="D123"/>
  <c r="D124"/>
  <c r="D125"/>
  <c r="D126"/>
  <c r="D127"/>
  <c r="D128"/>
  <c r="D129"/>
  <c r="D130"/>
  <c r="D131"/>
  <c r="D132"/>
  <c r="D133"/>
  <c r="D134"/>
  <c r="D135"/>
  <c r="D121"/>
  <c r="G121" i="20"/>
  <c r="D121"/>
  <c r="G106" i="22"/>
  <c r="G107"/>
  <c r="G108"/>
  <c r="G109"/>
  <c r="G110"/>
  <c r="G111"/>
  <c r="G112"/>
  <c r="G113"/>
  <c r="G114"/>
  <c r="G115"/>
  <c r="G116"/>
  <c r="G117"/>
  <c r="G118"/>
  <c r="G119"/>
  <c r="G105"/>
  <c r="D106"/>
  <c r="D107"/>
  <c r="D108"/>
  <c r="D109"/>
  <c r="D110"/>
  <c r="D111"/>
  <c r="D112"/>
  <c r="D113"/>
  <c r="D114"/>
  <c r="D115"/>
  <c r="D116"/>
  <c r="D117"/>
  <c r="D118"/>
  <c r="D119"/>
  <c r="D105"/>
  <c r="G105" i="20"/>
  <c r="D105"/>
  <c r="G90" i="22"/>
  <c r="G91"/>
  <c r="G92"/>
  <c r="G93"/>
  <c r="G94"/>
  <c r="G95"/>
  <c r="G96"/>
  <c r="G97"/>
  <c r="G98"/>
  <c r="G99"/>
  <c r="G100"/>
  <c r="G101"/>
  <c r="G102"/>
  <c r="G103"/>
  <c r="G89"/>
  <c r="D90"/>
  <c r="D91"/>
  <c r="D92"/>
  <c r="D93"/>
  <c r="D94"/>
  <c r="D95"/>
  <c r="D96"/>
  <c r="D97"/>
  <c r="D98"/>
  <c r="D99"/>
  <c r="D100"/>
  <c r="D101"/>
  <c r="D102"/>
  <c r="D103"/>
  <c r="D89"/>
  <c r="G89" i="20"/>
  <c r="D89"/>
  <c r="G74" i="22"/>
  <c r="G75"/>
  <c r="G76"/>
  <c r="G77"/>
  <c r="G78"/>
  <c r="G79"/>
  <c r="G80"/>
  <c r="G81"/>
  <c r="G82"/>
  <c r="G83"/>
  <c r="G84"/>
  <c r="G85"/>
  <c r="G86"/>
  <c r="G87"/>
  <c r="G73"/>
  <c r="D74"/>
  <c r="D75"/>
  <c r="D76"/>
  <c r="D77"/>
  <c r="D78"/>
  <c r="D79"/>
  <c r="D80"/>
  <c r="D81"/>
  <c r="D82"/>
  <c r="D83"/>
  <c r="D84"/>
  <c r="D85"/>
  <c r="D86"/>
  <c r="D87"/>
  <c r="D73"/>
  <c r="G73" i="20"/>
  <c r="D73"/>
  <c r="G58" i="22"/>
  <c r="G59"/>
  <c r="G60"/>
  <c r="G61"/>
  <c r="G62"/>
  <c r="G63"/>
  <c r="G64"/>
  <c r="G65"/>
  <c r="G66"/>
  <c r="G67"/>
  <c r="G68"/>
  <c r="G69"/>
  <c r="G70"/>
  <c r="G71"/>
  <c r="G57"/>
  <c r="D58"/>
  <c r="D59"/>
  <c r="D60"/>
  <c r="D61"/>
  <c r="D62"/>
  <c r="D63"/>
  <c r="D64"/>
  <c r="D65"/>
  <c r="D66"/>
  <c r="D67"/>
  <c r="D68"/>
  <c r="D69"/>
  <c r="D70"/>
  <c r="D71"/>
  <c r="D57"/>
  <c r="G57" i="20"/>
  <c r="D57"/>
  <c r="G42" i="22"/>
  <c r="G43"/>
  <c r="G44"/>
  <c r="G45"/>
  <c r="G46"/>
  <c r="G47"/>
  <c r="G48"/>
  <c r="G49"/>
  <c r="G50"/>
  <c r="G51"/>
  <c r="G52"/>
  <c r="G53"/>
  <c r="G54"/>
  <c r="G55"/>
  <c r="G41"/>
  <c r="D42"/>
  <c r="D43"/>
  <c r="D44"/>
  <c r="D45"/>
  <c r="D46"/>
  <c r="D47"/>
  <c r="D48"/>
  <c r="D49"/>
  <c r="D50"/>
  <c r="D51"/>
  <c r="D52"/>
  <c r="D53"/>
  <c r="D54"/>
  <c r="D55"/>
  <c r="D41"/>
  <c r="G41" i="20"/>
  <c r="D41"/>
  <c r="G26" i="22"/>
  <c r="G27"/>
  <c r="G28"/>
  <c r="G29"/>
  <c r="G30"/>
  <c r="G31"/>
  <c r="G32"/>
  <c r="G33"/>
  <c r="G34"/>
  <c r="G35"/>
  <c r="G36"/>
  <c r="G37"/>
  <c r="G38"/>
  <c r="G39"/>
  <c r="G25"/>
  <c r="D26"/>
  <c r="D27"/>
  <c r="D28"/>
  <c r="D29"/>
  <c r="D30"/>
  <c r="D31"/>
  <c r="D32"/>
  <c r="D33"/>
  <c r="D34"/>
  <c r="D35"/>
  <c r="D36"/>
  <c r="D37"/>
  <c r="D38"/>
  <c r="D39"/>
  <c r="D25"/>
  <c r="G25" i="20"/>
  <c r="D25"/>
  <c r="G10" i="22"/>
  <c r="G11"/>
  <c r="G12"/>
  <c r="G13"/>
  <c r="G14"/>
  <c r="G15"/>
  <c r="G16"/>
  <c r="G17"/>
  <c r="G18"/>
  <c r="G19"/>
  <c r="G20"/>
  <c r="G21"/>
  <c r="G22"/>
  <c r="G23"/>
  <c r="G9"/>
  <c r="D10"/>
  <c r="D11"/>
  <c r="D12"/>
  <c r="D13"/>
  <c r="D14"/>
  <c r="D15"/>
  <c r="D16"/>
  <c r="D17"/>
  <c r="D18"/>
  <c r="D19"/>
  <c r="D20"/>
  <c r="D21"/>
  <c r="D22"/>
  <c r="D23"/>
  <c r="D9"/>
  <c r="G9" i="20"/>
  <c r="D9"/>
  <c r="H9" i="1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H9" i="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G5" i="15"/>
  <c r="D7"/>
  <c r="D8"/>
  <c r="D9"/>
  <c r="D10"/>
  <c r="D11"/>
  <c r="D12"/>
  <c r="D13"/>
  <c r="D14"/>
  <c r="D15"/>
  <c r="D5"/>
  <c r="G5" i="14"/>
  <c r="D5"/>
  <c r="G5" i="1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8"/>
  <c r="D6"/>
  <c r="D5"/>
</calcChain>
</file>

<file path=xl/sharedStrings.xml><?xml version="1.0" encoding="utf-8"?>
<sst xmlns="http://schemas.openxmlformats.org/spreadsheetml/2006/main" count="2063" uniqueCount="598">
  <si>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</si>
  <si>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</si>
  <si>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</si>
  <si>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</si>
  <si>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</si>
  <si>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</si>
  <si>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</si>
  <si>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</si>
  <si>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</si>
  <si>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</si>
  <si>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</si>
  <si>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</si>
  <si>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</si>
  <si>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</si>
  <si>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</si>
  <si>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</si>
  <si>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</si>
  <si>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</si>
  <si>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</si>
  <si>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</si>
  <si>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</si>
  <si>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</si>
  <si>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</si>
  <si>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</si>
  <si>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</si>
  <si>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</si>
  <si>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</si>
  <si>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</si>
  <si>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</si>
  <si>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</si>
  <si>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</si>
  <si>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</si>
  <si>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</si>
  <si>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</si>
  <si>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</si>
  <si>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</si>
  <si>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</si>
  <si>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</si>
  <si>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</si>
  <si>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</si>
  <si>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</si>
  <si>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</si>
  <si>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</si>
  <si>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</si>
  <si>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</si>
  <si>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</si>
  <si>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</si>
  <si>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</si>
  <si>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</si>
  <si>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</si>
  <si>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</si>
  <si>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</si>
  <si>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</si>
  <si>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</si>
  <si>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</si>
  <si>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</si>
  <si>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</si>
  <si>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</si>
  <si>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</si>
  <si>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</si>
  <si>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</si>
  <si>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</si>
  <si>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</si>
  <si>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</si>
  <si>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</si>
  <si>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</si>
  <si>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</si>
  <si>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</si>
  <si>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</si>
  <si>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</si>
  <si>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</si>
  <si>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</si>
  <si>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</si>
  <si>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</si>
  <si>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</si>
  <si>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</si>
  <si>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</si>
  <si>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</si>
  <si>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</si>
  <si>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</si>
  <si>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</si>
  <si>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</si>
  <si>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</si>
  <si>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</si>
  <si>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</si>
  <si>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</si>
  <si>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</si>
  <si>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</si>
  <si>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</si>
  <si>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</si>
  <si>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</si>
  <si>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</si>
  <si>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</si>
  <si>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</si>
  <si>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</si>
  <si>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</si>
  <si>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</si>
  <si>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</si>
  <si>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</si>
  <si>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</si>
  <si>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</si>
  <si>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</si>
  <si>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</si>
  <si>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</si>
  <si>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</si>
  <si>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</si>
  <si>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</si>
  <si>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</si>
  <si>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</si>
  <si>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</si>
  <si>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</si>
  <si>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</si>
  <si>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</si>
  <si>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</si>
  <si>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</si>
  <si>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</si>
  <si>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</si>
  <si>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</si>
  <si>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</si>
  <si>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</si>
  <si>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</si>
  <si>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</si>
  <si>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</si>
  <si>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</si>
  <si>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</si>
  <si>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</si>
  <si>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</si>
  <si>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</si>
  <si>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</si>
  <si>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</si>
  <si>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</si>
  <si>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</si>
  <si>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</si>
  <si>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</si>
  <si>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</si>
  <si>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</si>
  <si>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</si>
  <si>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</si>
  <si>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</si>
  <si>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</si>
  <si>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</si>
  <si>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</si>
  <si>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</si>
  <si>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</si>
  <si>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</si>
  <si>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</si>
  <si>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</si>
  <si>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</si>
  <si>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</si>
  <si>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</si>
  <si>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</si>
  <si>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</si>
  <si>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</si>
  <si>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</si>
  <si>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</si>
  <si>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</si>
  <si>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</si>
  <si>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</si>
  <si>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</si>
  <si>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</si>
  <si>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</si>
  <si>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</si>
  <si>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</si>
  <si>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</si>
  <si>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</si>
  <si>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</si>
  <si>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</si>
  <si>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</si>
  <si>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</si>
  <si>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</si>
  <si>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інспектор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</si>
  <si>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</si>
  <si>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</si>
  <si>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</si>
  <si>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садівник</t>
  </si>
  <si>
    <t xml:space="preserve"> слюсар аварійно-відбудовних робіт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</si>
  <si>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</si>
  <si>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</si>
  <si>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</si>
  <si>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</si>
  <si>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</si>
  <si>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</si>
  <si>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</si>
  <si>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</si>
  <si>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</si>
  <si>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</si>
  <si>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</si>
  <si>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</si>
  <si>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</si>
  <si>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</si>
  <si>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</si>
  <si>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</si>
  <si>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</si>
  <si>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слюсар з ремонту сільськогосподарських машин та устаткування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</si>
  <si>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</si>
  <si>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</si>
  <si>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</si>
  <si>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</si>
  <si>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</si>
  <si>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</si>
  <si>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</si>
  <si>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Листоноша (поштар)</t>
  </si>
  <si>
    <t xml:space="preserve"> свинар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</si>
  <si>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</si>
  <si>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</si>
  <si>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</si>
  <si>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</si>
  <si>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</si>
  <si>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</si>
  <si>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</si>
  <si>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</si>
  <si>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</si>
  <si>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</si>
  <si>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</si>
  <si>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</si>
  <si>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</si>
  <si>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</si>
  <si>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</si>
  <si>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</si>
  <si>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</si>
  <si>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</si>
  <si>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</si>
  <si>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</si>
  <si>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</si>
  <si>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</si>
  <si>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</si>
  <si>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</si>
  <si>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</si>
  <si>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</si>
  <si>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</si>
  <si>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</si>
  <si>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</si>
  <si>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</si>
  <si>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</si>
  <si>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</si>
  <si>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</si>
  <si>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</si>
  <si>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</si>
  <si>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</si>
  <si>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</si>
  <si>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</si>
  <si>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</si>
  <si>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</si>
  <si>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</si>
  <si>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</si>
  <si>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</si>
  <si>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</si>
  <si>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</si>
  <si>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</si>
  <si>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</si>
  <si>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</si>
  <si>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</si>
  <si>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</si>
  <si>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</si>
  <si>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</si>
  <si>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</si>
  <si>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</si>
  <si>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</si>
  <si>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</si>
  <si>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</si>
  <si>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</si>
  <si>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</si>
  <si>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</si>
  <si>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</si>
  <si>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</si>
  <si>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</si>
  <si>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</si>
  <si>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</si>
  <si>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</si>
  <si>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</si>
  <si>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</si>
  <si>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</si>
  <si>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</si>
  <si>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</si>
  <si>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</si>
  <si>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</si>
  <si>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</si>
  <si>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</si>
  <si>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</si>
  <si>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</si>
  <si>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</si>
  <si>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</si>
  <si>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</si>
  <si>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</si>
  <si>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</si>
  <si>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</si>
  <si>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</si>
  <si>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</si>
  <si>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</si>
  <si>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</si>
  <si>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</si>
  <si>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</si>
  <si>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</si>
  <si>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жінки</t>
  </si>
  <si>
    <t>у % до загальної кількості безробітних</t>
  </si>
  <si>
    <t>чоловіки</t>
  </si>
  <si>
    <t>Виробництво хліба та хлібобулочних виробів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</si>
  <si>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</si>
  <si>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</si>
  <si>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</si>
  <si>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</si>
  <si>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</si>
  <si>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</si>
  <si>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</si>
  <si>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</si>
  <si>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</si>
  <si>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</si>
  <si>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</si>
  <si>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</si>
  <si>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</si>
  <si>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</si>
  <si>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</si>
  <si>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</si>
  <si>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</si>
  <si>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</si>
  <si>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</si>
  <si>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</si>
  <si>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</si>
  <si>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</si>
  <si>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пробовідбірник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</si>
  <si>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</si>
  <si>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</si>
  <si>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</si>
  <si>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</si>
  <si>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</si>
  <si>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</si>
  <si>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</si>
  <si>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</si>
  <si>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</si>
  <si>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</si>
  <si>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</si>
  <si>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</si>
  <si>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електромеханік</t>
  </si>
  <si>
    <t xml:space="preserve"> технік</t>
  </si>
  <si>
    <t xml:space="preserve"> Технік-електрик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</si>
  <si>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</si>
  <si>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</si>
  <si>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</si>
  <si>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</si>
  <si>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</si>
  <si>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</si>
  <si>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</si>
  <si>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</si>
  <si>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</si>
  <si>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</si>
  <si>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</si>
  <si>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</si>
  <si>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</si>
  <si>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</si>
  <si>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</si>
  <si>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</si>
  <si>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</si>
  <si>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</si>
  <si>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</si>
  <si>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</si>
  <si>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</si>
  <si>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</si>
  <si>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</si>
  <si>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</si>
  <si>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</si>
  <si>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</si>
  <si>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</si>
  <si>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</si>
  <si>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</si>
  <si>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</si>
  <si>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</si>
  <si>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</si>
  <si>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</si>
  <si>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</si>
  <si>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</si>
  <si>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</si>
  <si>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</si>
  <si>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</si>
  <si>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</si>
  <si>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</si>
  <si>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</si>
  <si>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</si>
  <si>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</si>
  <si>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</si>
  <si>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</si>
  <si>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</si>
  <si>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>Будівництво інших споруд, н.в.і.у.</t>
  </si>
  <si>
    <t xml:space="preserve">Виготовлення виробів із волокнистого цементу </t>
  </si>
  <si>
    <t>Розподілення електроенергії</t>
  </si>
  <si>
    <t>Виробництво коксу та коксопродуктів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</si>
  <si>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</si>
  <si>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</si>
  <si>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</si>
  <si>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</si>
  <si>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сортувальник-здавальник металу</t>
  </si>
  <si>
    <t xml:space="preserve"> Прийомоздавальник вантажу та багажу</t>
  </si>
  <si>
    <t xml:space="preserve"> газорізальник</t>
  </si>
  <si>
    <t xml:space="preserve"> токар-розточувальник</t>
  </si>
  <si>
    <t xml:space="preserve"> Прохідник</t>
  </si>
  <si>
    <t xml:space="preserve"> контролер у виробництві чорних металів</t>
  </si>
  <si>
    <t xml:space="preserve"> Молодша медична сестра (молодший медичний брат) з догляду за хворими</t>
  </si>
  <si>
    <t xml:space="preserve"> Слюсар із складання металевих конструкцій</t>
  </si>
  <si>
    <t xml:space="preserve"> майстер виробничої дільниці</t>
  </si>
  <si>
    <t xml:space="preserve"> майстер гірничий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</si>
  <si>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</si>
  <si>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</si>
  <si>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</si>
  <si>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Інспектор</t>
  </si>
  <si>
    <t xml:space="preserve"> інженер з підготовки виробництва</t>
  </si>
  <si>
    <t xml:space="preserve"> Оперуповноважений</t>
  </si>
  <si>
    <t xml:space="preserve"> електромеханік електрозв'язку</t>
  </si>
  <si>
    <t xml:space="preserve"> архіваріус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</si>
  <si>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</si>
  <si>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</si>
  <si>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</si>
  <si>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садовод</t>
  </si>
  <si>
    <t xml:space="preserve"> грибовод</t>
  </si>
  <si>
    <t xml:space="preserve"> обрубувач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</si>
  <si>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</si>
  <si>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</si>
  <si>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</si>
  <si>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</si>
  <si>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укладальник хлібобулочних виробів</t>
  </si>
  <si>
    <t xml:space="preserve"> робітник виробничих лазень</t>
  </si>
  <si>
    <t xml:space="preserve"> начальник дільниці</t>
  </si>
  <si>
    <t xml:space="preserve"> майстер з ремонту устаткування (промисловість)</t>
  </si>
  <si>
    <t xml:space="preserve"> Менеджер (управитель) із надання кредитів</t>
  </si>
  <si>
    <t xml:space="preserve"> директор (керівник) малого підприємства (транспортного, складського)</t>
  </si>
  <si>
    <t xml:space="preserve"> інженер-електронік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</si>
  <si>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</si>
  <si>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</si>
  <si>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Офіс-адміністратор</t>
  </si>
  <si>
    <t xml:space="preserve"> Сапер (розмінування)</t>
  </si>
  <si>
    <t xml:space="preserve"> Санітар (ветеринарна медицина)</t>
  </si>
  <si>
    <t xml:space="preserve"> чабан</t>
  </si>
  <si>
    <t xml:space="preserve"> Кінолог</t>
  </si>
  <si>
    <t xml:space="preserve"> живописець</t>
  </si>
  <si>
    <t xml:space="preserve"> Контролер теплового господарства</t>
  </si>
  <si>
    <t xml:space="preserve"> дефектоскопіст з магнітного контролю</t>
  </si>
  <si>
    <t xml:space="preserve"> розфасовувач м'ясопродуктів</t>
  </si>
  <si>
    <t xml:space="preserve"> формувальник ковбасних виробів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</si>
  <si>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</si>
  <si>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</si>
  <si>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</si>
  <si>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Машиніст тепловоза</t>
  </si>
  <si>
    <t xml:space="preserve"> гірник очисного забою</t>
  </si>
  <si>
    <t xml:space="preserve"> механік дільниці</t>
  </si>
  <si>
    <t xml:space="preserve"> мийник-прибиральник рухомого складу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</si>
  <si>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</si>
  <si>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</si>
  <si>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</si>
  <si>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</si>
  <si>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</si>
  <si>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Надання послуг Донецьким обласним центром зайнятості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</si>
  <si>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</si>
  <si>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</si>
  <si>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Виробництво робочого одягу</t>
  </si>
  <si>
    <t>Інша діяльність із прибирання будинків і промислових об'єктів</t>
  </si>
  <si>
    <t>Механічне оброблення металевих виробів</t>
  </si>
  <si>
    <t>Інші спеціалізовані будівельні роботи, н.в.і.у.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</si>
  <si>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</si>
  <si>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</si>
  <si>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</si>
  <si>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</si>
  <si>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</si>
  <si>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</si>
  <si>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</si>
  <si>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</si>
  <si>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</si>
  <si>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</si>
  <si>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</si>
  <si>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</si>
  <si>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</si>
  <si>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є найбільшою                                  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</si>
  <si>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</si>
  <si>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</si>
  <si>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</si>
  <si>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</si>
  <si>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</si>
  <si>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</si>
  <si>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</si>
  <si>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</si>
  <si>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</si>
  <si>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 xml:space="preserve"> лаборант (медицина)</t>
  </si>
  <si>
    <t xml:space="preserve"> виноградар</t>
  </si>
  <si>
    <t xml:space="preserve">Професії, по яких кількість вакансій є найбільшою                                                                              у Донецькій області                                           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</si>
  <si>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</si>
  <si>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</si>
  <si>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психолог</t>
  </si>
  <si>
    <t xml:space="preserve"> гірник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</si>
  <si>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у Донецькій області</t>
  </si>
  <si>
    <t xml:space="preserve"> касир квитковий</t>
  </si>
  <si>
    <t xml:space="preserve"> тренер-викладач з виду спорту (спортивної школи, секції і т. ін.)</t>
  </si>
  <si>
    <t xml:space="preserve"> Оператор з обробки інформації та програмного забезпечення</t>
  </si>
  <si>
    <t xml:space="preserve"> тальман</t>
  </si>
  <si>
    <t xml:space="preserve"> квітникар</t>
  </si>
  <si>
    <t>Січень-липень 2021 року</t>
  </si>
  <si>
    <t>Станом на 1 серпня 2021 року</t>
  </si>
  <si>
    <t>Січень-липень                   2021 р.</t>
  </si>
  <si>
    <t>Станом на 01.08.2021 р.</t>
  </si>
  <si>
    <t>Станом на 01.08.2020 р.</t>
  </si>
  <si>
    <t>Січень-липень                        2020 р.</t>
  </si>
  <si>
    <t>станом на 01.08.2021 р.</t>
  </si>
  <si>
    <t>січень-липень 2021 р.</t>
  </si>
  <si>
    <t>Січень-липень                       2020 р.</t>
  </si>
  <si>
    <t>Січень-липень                     2021 р.</t>
  </si>
  <si>
    <t>Січень-липень 2021 р.</t>
  </si>
  <si>
    <t xml:space="preserve"> лікар-інтерн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</si>
  <si>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</si>
  <si>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іншого електричного устатковання</t>
  </si>
  <si>
    <t>Оптова торгівля напоями</t>
  </si>
  <si>
    <t xml:space="preserve"> машиніст котлів</t>
  </si>
  <si>
    <t xml:space="preserve"> оператор котельні</t>
  </si>
  <si>
    <t xml:space="preserve"> кочегар-випалювач</t>
  </si>
  <si>
    <t>Січень-липень  2021 року</t>
  </si>
  <si>
    <t xml:space="preserve"> гардеробник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</si>
  <si>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</si>
  <si>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</si>
  <si>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</si>
  <si>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</si>
  <si>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</si>
  <si>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</si>
  <si>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робітник з комплексного обслуговування сільськогосподарського виробництва</t>
  </si>
  <si>
    <t xml:space="preserve"> кондуктор громадського транспорту</t>
  </si>
  <si>
    <t xml:space="preserve"> юрист</t>
  </si>
  <si>
    <t xml:space="preserve"> вихователь дошкільного навчального закладу</t>
  </si>
  <si>
    <t xml:space="preserve"> соціальний працівник</t>
  </si>
  <si>
    <t xml:space="preserve"> помічник члена комісії</t>
  </si>
  <si>
    <t xml:space="preserve"> мерчендайзер</t>
  </si>
  <si>
    <t xml:space="preserve"> листоноша (поштар)</t>
  </si>
  <si>
    <t xml:space="preserve"> касир-операціоніст</t>
  </si>
  <si>
    <t xml:space="preserve"> адміністратор (господар) залу</t>
  </si>
  <si>
    <t xml:space="preserve"> обліковець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</si>
  <si>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</si>
  <si>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</si>
  <si>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оператор свинарських комплексів і механізованих ферм</t>
  </si>
  <si>
    <t xml:space="preserve"> оператор птахофабрик та механізованих ферм</t>
  </si>
  <si>
    <t xml:space="preserve"> санітар (ветеринарна медицина)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</si>
  <si>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</si>
  <si>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</si>
  <si>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маляр</t>
  </si>
  <si>
    <t xml:space="preserve"> електрослюсар підземний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</si>
  <si>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</si>
  <si>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</si>
  <si>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прохідник</t>
  </si>
  <si>
    <t xml:space="preserve"> штукатур</t>
  </si>
  <si>
    <t xml:space="preserve"> тракторист-машиніст сільськогосподарського (лісогосподарського) виробництва</t>
  </si>
  <si>
    <t>Діяльність у сфері бухгалтерського обліку й аудиту</t>
  </si>
  <si>
    <t>Оброблення деревини та виготовлення виробів з деревини та корка, крім меблів</t>
  </si>
  <si>
    <t xml:space="preserve"> фахівець з публічних закупівель</t>
  </si>
  <si>
    <t xml:space="preserve"> практичний психолог</t>
  </si>
  <si>
    <t xml:space="preserve"> оператор з обробки інформації та програмного забезпечення</t>
  </si>
  <si>
    <t xml:space="preserve"> прийомоздавальник вантажу та багажу</t>
  </si>
  <si>
    <t>оператор птахофабрик та механізованих ферм</t>
  </si>
  <si>
    <t>тракторист-машиніст сільськогосподарського (лісогосподарського) виробництва</t>
  </si>
  <si>
    <t xml:space="preserve"> завідувач виробництва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</si>
  <si>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</si>
  <si>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</si>
  <si>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кухар дитячого харчування</t>
  </si>
  <si>
    <t xml:space="preserve"> оброблювач харчових продуктів і тари</t>
  </si>
  <si>
    <t xml:space="preserve"> оператор теплового пункту</t>
  </si>
  <si>
    <t xml:space="preserve"> електрослюсар (слюсар) черговий та з ремонту устаткування</t>
  </si>
  <si>
    <t xml:space="preserve"> інженер з комп'ютерних систем</t>
  </si>
  <si>
    <t xml:space="preserve"> механік з ремонту транспорту</t>
  </si>
  <si>
    <t xml:space="preserve"> інкасатор</t>
  </si>
  <si>
    <t xml:space="preserve"> Черговий пульта (пункт централізованого спостереження)</t>
  </si>
  <si>
    <t xml:space="preserve"> провідник пасажирського вагона</t>
  </si>
  <si>
    <t xml:space="preserve"> рибалка прибережного лову</t>
  </si>
  <si>
    <t>станом на 1 серпня 2021 року</t>
  </si>
  <si>
    <t>у січні-липні  2020-2021 рр.</t>
  </si>
  <si>
    <t>на 01.08.2020</t>
  </si>
  <si>
    <t>на 01.08.2021</t>
  </si>
  <si>
    <t xml:space="preserve">  +1 714 грн.</t>
  </si>
  <si>
    <t>- 8 осіб</t>
  </si>
  <si>
    <t xml:space="preserve">Назва </t>
  </si>
  <si>
    <t xml:space="preserve"> Кількість працевлаштованих безробітних                    у січні-липні 2021 р.</t>
  </si>
  <si>
    <t>Виробництво керамічних електроізоляторів та ізоляційної арматури</t>
  </si>
  <si>
    <t>Діяльність засобів розміщування на період відпустки та іншого тимчасового проживання</t>
  </si>
  <si>
    <t xml:space="preserve"> Кількість працевлаштованих безробітних жінок               </t>
  </si>
  <si>
    <t>Роздрібна торгівля напоями в спеціалізованих магазинах</t>
  </si>
  <si>
    <t>Функціювання атракціонів і тематичних парків</t>
  </si>
  <si>
    <t>Діяльність готелів і подібних засобів тимчасового розміщування</t>
  </si>
  <si>
    <t>Роздрібна торгівля фруктами й овочами в спеціалізованих магазинах</t>
  </si>
  <si>
    <t xml:space="preserve">Будівництво мостів і тунелів </t>
  </si>
  <si>
    <t>Виробництво готових кормів для тварин, що утримуються на фермах</t>
  </si>
  <si>
    <t>Надання ландшафтних послуг</t>
  </si>
  <si>
    <t>Виробництво неелектричних побутових приладів</t>
  </si>
  <si>
    <t>Виготовлення виробів із бетону для будівництва</t>
  </si>
  <si>
    <t>Інші види діяльності з прибирання</t>
  </si>
  <si>
    <t>Професії, по яких кількість працевлаштованих безробітних                    у Донецькій області є найбільшою у січні-липні 2021 року</t>
  </si>
  <si>
    <t xml:space="preserve"> у Донецькій області є найбільшою у січні-липні 2021 року</t>
  </si>
  <si>
    <t xml:space="preserve"> головний інженер</t>
  </si>
  <si>
    <t xml:space="preserve"> Секретар судового засідання</t>
  </si>
  <si>
    <t xml:space="preserve"> технік-технолог</t>
  </si>
  <si>
    <t xml:space="preserve"> оператор тваринницьких комплексів та механізованих ферм</t>
  </si>
  <si>
    <t>Професії, по яких кількість працевлаштованих безробітних жінок у Донецькій області є найбільшою у січні-липні 2021 р.</t>
  </si>
  <si>
    <t>Професії, по яких кількість працевлаштованих безробітних чоловіків у Донецькій області є найбільшою у січні-липні 2021 р.</t>
  </si>
  <si>
    <t xml:space="preserve"> слюсар з механоскладальних робіт</t>
  </si>
  <si>
    <t xml:space="preserve"> слюсар-електрик з ремонту електроустаткування</t>
  </si>
  <si>
    <t>у січні-липні 2020 - 2021 рр.</t>
  </si>
  <si>
    <t>Січень-липень                      2020 р.</t>
  </si>
  <si>
    <t>Січень-липень                    2021 р.</t>
  </si>
  <si>
    <t>Професії, по яких чисельність безробітних чоловіків                                         у Донецькій області  є найбільшою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</si>
</sst>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493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 wrapText="1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50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4" fillId="0" borderId="1" xfId="6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0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1" fillId="0" borderId="1" xfId="11" applyNumberFormat="1" applyFont="1" applyFill="1" applyBorder="1" applyAlignment="1">
      <alignment horizontal="center" vertical="center"/>
    </xf>
    <xf numFmtId="164" fontId="62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23" fillId="0" borderId="20" xfId="11" applyFont="1" applyFill="1" applyBorder="1" applyAlignment="1">
      <alignment wrapText="1"/>
    </xf>
    <xf numFmtId="0" fontId="21" fillId="0" borderId="21" xfId="11" applyFont="1" applyFill="1" applyBorder="1" applyAlignment="1">
      <alignment horizontal="center" vertical="center" wrapText="1"/>
    </xf>
    <xf numFmtId="0" fontId="21" fillId="0" borderId="22" xfId="11" applyFont="1" applyFill="1" applyBorder="1" applyAlignment="1">
      <alignment horizontal="center" vertical="center" wrapText="1"/>
    </xf>
    <xf numFmtId="0" fontId="33" fillId="0" borderId="23" xfId="11" applyFont="1" applyFill="1" applyBorder="1" applyAlignment="1">
      <alignment horizontal="center" vertical="center" wrapText="1"/>
    </xf>
    <xf numFmtId="165" fontId="25" fillId="0" borderId="24" xfId="11" applyNumberFormat="1" applyFont="1" applyFill="1" applyBorder="1" applyAlignment="1">
      <alignment horizontal="center" vertical="center" wrapText="1"/>
    </xf>
    <xf numFmtId="0" fontId="40" fillId="0" borderId="25" xfId="11" applyFont="1" applyFill="1" applyBorder="1" applyAlignment="1">
      <alignment horizontal="center" vertical="center" wrapText="1"/>
    </xf>
    <xf numFmtId="165" fontId="25" fillId="0" borderId="26" xfId="11" applyNumberFormat="1" applyFont="1" applyFill="1" applyBorder="1" applyAlignment="1">
      <alignment horizontal="center" vertical="center" wrapText="1"/>
    </xf>
    <xf numFmtId="0" fontId="41" fillId="0" borderId="23" xfId="13" applyFont="1" applyFill="1" applyBorder="1" applyAlignment="1">
      <alignment vertical="center" wrapText="1"/>
    </xf>
    <xf numFmtId="0" fontId="41" fillId="0" borderId="27" xfId="13" applyFont="1" applyFill="1" applyBorder="1" applyAlignment="1">
      <alignment vertical="center" wrapText="1"/>
    </xf>
    <xf numFmtId="165" fontId="25" fillId="0" borderId="28" xfId="11" applyNumberFormat="1" applyFont="1" applyFill="1" applyBorder="1" applyAlignment="1">
      <alignment horizontal="center" vertical="center" wrapText="1"/>
    </xf>
    <xf numFmtId="165" fontId="25" fillId="0" borderId="29" xfId="11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2" fontId="4" fillId="0" borderId="0" xfId="6" applyNumberFormat="1" applyFont="1" applyFill="1" applyAlignment="1">
      <alignment wrapText="1"/>
    </xf>
    <xf numFmtId="164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wrapText="1"/>
    </xf>
    <xf numFmtId="164" fontId="4" fillId="0" borderId="5" xfId="6" applyNumberFormat="1" applyFont="1" applyFill="1" applyBorder="1" applyAlignment="1">
      <alignment horizontal="center" vertical="center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2" fontId="4" fillId="0" borderId="0" xfId="6" applyNumberFormat="1" applyFont="1" applyAlignment="1">
      <alignment vertical="center" wrapText="1"/>
    </xf>
    <xf numFmtId="0" fontId="4" fillId="0" borderId="0" xfId="6" applyFont="1" applyFill="1" applyAlignment="1">
      <alignment vertical="center"/>
    </xf>
    <xf numFmtId="0" fontId="2" fillId="0" borderId="0" xfId="6" applyFont="1" applyFill="1"/>
    <xf numFmtId="2" fontId="1" fillId="0" borderId="5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5" fillId="0" borderId="5" xfId="1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9" fillId="0" borderId="16" xfId="1" applyFont="1" applyFill="1" applyBorder="1" applyAlignment="1">
      <alignment horizontal="center" vertical="center" wrapText="1"/>
    </xf>
    <xf numFmtId="0" fontId="49" fillId="0" borderId="17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15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164" fontId="63" fillId="0" borderId="5" xfId="12" applyNumberFormat="1" applyFont="1" applyFill="1" applyBorder="1" applyAlignment="1">
      <alignment horizontal="center" vertical="center" wrapText="1"/>
    </xf>
    <xf numFmtId="1" fontId="25" fillId="0" borderId="21" xfId="12" applyNumberFormat="1" applyFont="1" applyFill="1" applyBorder="1" applyAlignment="1">
      <alignment horizontal="center" vertical="center" wrapText="1"/>
    </xf>
    <xf numFmtId="1" fontId="21" fillId="0" borderId="21" xfId="12" applyNumberFormat="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3" fontId="38" fillId="0" borderId="28" xfId="11" applyNumberFormat="1" applyFont="1" applyFill="1" applyBorder="1" applyAlignment="1">
      <alignment horizontal="center" vertical="center" wrapText="1"/>
    </xf>
    <xf numFmtId="3" fontId="39" fillId="0" borderId="28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2" fontId="4" fillId="0" borderId="0" xfId="6" applyNumberFormat="1" applyFont="1" applyAlignment="1">
      <alignment horizontal="left" wrapText="1"/>
    </xf>
    <xf numFmtId="2" fontId="2" fillId="0" borderId="5" xfId="6" applyNumberFormat="1" applyFont="1" applyBorder="1" applyAlignment="1">
      <alignment horizontal="left" vertical="center" wrapText="1"/>
    </xf>
    <xf numFmtId="2" fontId="2" fillId="0" borderId="5" xfId="6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3" fontId="30" fillId="0" borderId="4" xfId="12" applyNumberFormat="1" applyFont="1" applyFill="1" applyBorder="1" applyAlignment="1">
      <alignment horizontal="center" vertical="center" wrapText="1"/>
    </xf>
    <xf numFmtId="164" fontId="63" fillId="0" borderId="4" xfId="12" applyNumberFormat="1" applyFont="1" applyFill="1" applyBorder="1" applyAlignment="1">
      <alignment horizontal="center" vertical="center" wrapText="1"/>
    </xf>
    <xf numFmtId="166" fontId="2" fillId="0" borderId="5" xfId="12" applyNumberFormat="1" applyFont="1" applyFill="1" applyBorder="1" applyAlignment="1">
      <alignment horizontal="center" vertical="center"/>
    </xf>
    <xf numFmtId="3" fontId="26" fillId="0" borderId="2" xfId="11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164" fontId="26" fillId="0" borderId="5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30" fillId="0" borderId="5" xfId="12" applyNumberFormat="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39" fillId="0" borderId="0" xfId="11" applyNumberFormat="1" applyFont="1" applyFill="1"/>
    <xf numFmtId="3" fontId="4" fillId="0" borderId="0" xfId="6" applyNumberFormat="1" applyFont="1" applyFill="1"/>
    <xf numFmtId="3" fontId="1" fillId="0" borderId="0" xfId="6" applyNumberFormat="1" applyFont="1" applyFill="1"/>
    <xf numFmtId="0" fontId="4" fillId="0" borderId="0" xfId="6" applyFont="1" applyBorder="1"/>
    <xf numFmtId="0" fontId="2" fillId="0" borderId="0" xfId="6" applyFont="1" applyBorder="1"/>
    <xf numFmtId="0" fontId="4" fillId="0" borderId="0" xfId="6" applyFont="1" applyBorder="1" applyAlignment="1"/>
    <xf numFmtId="0" fontId="10" fillId="0" borderId="0" xfId="6" applyFont="1" applyFill="1" applyAlignment="1">
      <alignment horizontal="center" vertical="center" wrapText="1"/>
    </xf>
    <xf numFmtId="0" fontId="69" fillId="0" borderId="0" xfId="11" applyFont="1" applyFill="1" applyAlignment="1">
      <alignment horizont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5" fillId="0" borderId="12" xfId="1" applyFont="1" applyFill="1" applyBorder="1" applyAlignment="1">
      <alignment vertical="center" wrapText="1"/>
    </xf>
    <xf numFmtId="0" fontId="47" fillId="0" borderId="5" xfId="1" applyFont="1" applyFill="1" applyBorder="1" applyAlignment="1">
      <alignment horizontal="left" vertical="center" wrapText="1" indent="1"/>
    </xf>
    <xf numFmtId="0" fontId="48" fillId="0" borderId="13" xfId="1" applyFont="1" applyFill="1" applyBorder="1" applyAlignment="1">
      <alignment vertical="center" wrapText="1"/>
    </xf>
    <xf numFmtId="0" fontId="48" fillId="0" borderId="1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3" fontId="4" fillId="0" borderId="0" xfId="6" applyNumberFormat="1" applyFont="1" applyFill="1" applyAlignment="1">
      <alignment horizontal="center" vertical="center"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4" fillId="0" borderId="1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9" fillId="2" borderId="0" xfId="9" applyFont="1" applyFill="1" applyAlignment="1">
      <alignment horizontal="center" vertical="top" wrapText="1"/>
    </xf>
    <xf numFmtId="0" fontId="1" fillId="2" borderId="0" xfId="9" applyFont="1" applyFill="1" applyAlignment="1">
      <alignment vertical="top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right" vertical="center"/>
    </xf>
    <xf numFmtId="0" fontId="2" fillId="2" borderId="0" xfId="9" applyFont="1" applyFill="1" applyAlignment="1">
      <alignment horizontal="center" vertical="top" wrapText="1"/>
    </xf>
    <xf numFmtId="0" fontId="2" fillId="2" borderId="5" xfId="9" applyFont="1" applyFill="1" applyBorder="1" applyAlignment="1">
      <alignment horizontal="center" vertical="top" wrapText="1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4" fillId="2" borderId="0" xfId="9" applyFont="1" applyFill="1" applyAlignment="1">
      <alignment vertical="top"/>
    </xf>
    <xf numFmtId="0" fontId="5" fillId="2" borderId="5" xfId="9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165" fontId="17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17" fillId="2" borderId="5" xfId="10" applyNumberFormat="1" applyFont="1" applyFill="1" applyBorder="1" applyAlignment="1">
      <alignment horizontal="center" vertical="center"/>
    </xf>
    <xf numFmtId="164" fontId="1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vertical="top"/>
    </xf>
    <xf numFmtId="1" fontId="25" fillId="2" borderId="1" xfId="12" applyNumberFormat="1" applyFont="1" applyFill="1" applyBorder="1" applyAlignment="1">
      <alignment horizontal="center" vertical="center" wrapText="1"/>
    </xf>
    <xf numFmtId="1" fontId="25" fillId="2" borderId="4" xfId="12" applyNumberFormat="1" applyFont="1" applyFill="1" applyBorder="1" applyAlignment="1">
      <alignment horizontal="center" vertical="center" wrapText="1"/>
    </xf>
    <xf numFmtId="0" fontId="17" fillId="2" borderId="0" xfId="9" applyFont="1" applyFill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164" fontId="17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vertical="center"/>
    </xf>
    <xf numFmtId="0" fontId="6" fillId="2" borderId="6" xfId="9" applyFont="1" applyFill="1" applyBorder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17" fillId="2" borderId="5" xfId="10" applyNumberFormat="1" applyFont="1" applyFill="1" applyBorder="1" applyAlignment="1">
      <alignment horizontal="center" vertical="center"/>
    </xf>
    <xf numFmtId="0" fontId="17" fillId="2" borderId="0" xfId="9" applyFont="1" applyFill="1"/>
    <xf numFmtId="1" fontId="17" fillId="2" borderId="0" xfId="9" applyNumberFormat="1" applyFont="1" applyFill="1" applyAlignment="1">
      <alignment horizontal="center" vertical="center"/>
    </xf>
    <xf numFmtId="0" fontId="20" fillId="2" borderId="0" xfId="11" applyFont="1" applyFill="1" applyAlignment="1">
      <alignment horizontal="center"/>
    </xf>
    <xf numFmtId="0" fontId="21" fillId="2" borderId="0" xfId="11" applyFont="1" applyFill="1"/>
    <xf numFmtId="0" fontId="22" fillId="2" borderId="0" xfId="11" applyFont="1" applyFill="1" applyAlignment="1">
      <alignment horizontal="center"/>
    </xf>
    <xf numFmtId="0" fontId="23" fillId="2" borderId="0" xfId="11" applyFont="1" applyFill="1" applyBorder="1" applyAlignment="1">
      <alignment horizontal="center"/>
    </xf>
    <xf numFmtId="0" fontId="23" fillId="2" borderId="0" xfId="11" applyFont="1" applyFill="1" applyBorder="1" applyAlignment="1">
      <alignment horizontal="center" vertical="center"/>
    </xf>
    <xf numFmtId="0" fontId="24" fillId="2" borderId="0" xfId="11" applyFont="1" applyFill="1" applyBorder="1" applyAlignment="1">
      <alignment horizontal="right"/>
    </xf>
    <xf numFmtId="0" fontId="23" fillId="2" borderId="0" xfId="11" applyFont="1" applyFill="1"/>
    <xf numFmtId="0" fontId="23" fillId="2" borderId="5" xfId="11" applyFont="1" applyFill="1" applyBorder="1" applyAlignment="1">
      <alignment wrapText="1"/>
    </xf>
    <xf numFmtId="1" fontId="25" fillId="2" borderId="5" xfId="12" applyNumberFormat="1" applyFont="1" applyFill="1" applyBorder="1" applyAlignment="1">
      <alignment horizontal="center" vertical="center" wrapText="1"/>
    </xf>
    <xf numFmtId="0" fontId="21" fillId="2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3" fontId="33" fillId="2" borderId="5" xfId="11" applyNumberFormat="1" applyFont="1" applyFill="1" applyBorder="1" applyAlignment="1">
      <alignment horizontal="center" vertical="center"/>
    </xf>
    <xf numFmtId="165" fontId="33" fillId="2" borderId="5" xfId="11" applyNumberFormat="1" applyFont="1" applyFill="1" applyBorder="1" applyAlignment="1">
      <alignment horizontal="center" vertical="center" wrapText="1"/>
    </xf>
    <xf numFmtId="0" fontId="38" fillId="2" borderId="0" xfId="11" applyFont="1" applyFill="1" applyAlignment="1">
      <alignment vertical="center"/>
    </xf>
    <xf numFmtId="0" fontId="29" fillId="2" borderId="4" xfId="11" applyFont="1" applyFill="1" applyBorder="1" applyAlignment="1">
      <alignment horizontal="left" vertical="center"/>
    </xf>
    <xf numFmtId="0" fontId="28" fillId="2" borderId="2" xfId="11" applyFont="1" applyFill="1" applyBorder="1" applyAlignment="1">
      <alignment horizontal="center" vertical="center"/>
    </xf>
    <xf numFmtId="0" fontId="28" fillId="2" borderId="9" xfId="11" applyFont="1" applyFill="1" applyBorder="1" applyAlignment="1">
      <alignment horizontal="center" vertical="center"/>
    </xf>
    <xf numFmtId="0" fontId="28" fillId="2" borderId="3" xfId="11" applyFont="1" applyFill="1" applyBorder="1" applyAlignment="1">
      <alignment horizontal="center" vertical="center"/>
    </xf>
    <xf numFmtId="0" fontId="28" fillId="2" borderId="0" xfId="11" applyFont="1" applyFill="1" applyAlignment="1">
      <alignment vertical="center"/>
    </xf>
    <xf numFmtId="0" fontId="38" fillId="2" borderId="5" xfId="11" applyFont="1" applyFill="1" applyBorder="1" applyAlignment="1">
      <alignment horizontal="left" vertical="center" wrapText="1"/>
    </xf>
    <xf numFmtId="0" fontId="38" fillId="2" borderId="5" xfId="11" applyFont="1" applyFill="1" applyBorder="1" applyAlignment="1">
      <alignment horizontal="center" vertical="center"/>
    </xf>
    <xf numFmtId="3" fontId="66" fillId="2" borderId="5" xfId="12" applyNumberFormat="1" applyFont="1" applyFill="1" applyBorder="1" applyAlignment="1">
      <alignment horizontal="center" vertical="center" wrapText="1"/>
    </xf>
    <xf numFmtId="165" fontId="33" fillId="2" borderId="1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1" fontId="32" fillId="2" borderId="0" xfId="11" applyNumberFormat="1" applyFont="1" applyFill="1" applyAlignment="1">
      <alignment horizontal="center" vertical="center"/>
    </xf>
    <xf numFmtId="0" fontId="32" fillId="2" borderId="0" xfId="11" applyFont="1" applyFill="1"/>
    <xf numFmtId="0" fontId="28" fillId="2" borderId="0" xfId="11" applyFont="1" applyFill="1" applyAlignment="1">
      <alignment vertical="center" wrapText="1"/>
    </xf>
    <xf numFmtId="165" fontId="32" fillId="2" borderId="0" xfId="11" applyNumberFormat="1" applyFont="1" applyFill="1"/>
    <xf numFmtId="0" fontId="32" fillId="2" borderId="0" xfId="11" applyFont="1" applyFill="1" applyAlignment="1">
      <alignment vertical="center"/>
    </xf>
    <xf numFmtId="0" fontId="32" fillId="2" borderId="0" xfId="11" applyFont="1" applyFill="1" applyAlignment="1">
      <alignment wrapText="1"/>
    </xf>
    <xf numFmtId="0" fontId="32" fillId="2" borderId="0" xfId="11" applyFont="1" applyFill="1" applyAlignment="1">
      <alignment horizontal="center" vertical="center" wrapText="1"/>
    </xf>
    <xf numFmtId="3" fontId="32" fillId="2" borderId="0" xfId="11" applyNumberFormat="1" applyFont="1" applyFill="1" applyAlignment="1">
      <alignment wrapText="1"/>
    </xf>
    <xf numFmtId="0" fontId="32" fillId="2" borderId="0" xfId="11" applyFont="1" applyFill="1" applyAlignment="1">
      <alignment horizontal="center" vertical="center"/>
    </xf>
    <xf numFmtId="1" fontId="21" fillId="2" borderId="5" xfId="12" applyNumberFormat="1" applyFont="1" applyFill="1" applyBorder="1" applyAlignment="1">
      <alignment horizontal="center" vertical="center" wrapText="1"/>
    </xf>
    <xf numFmtId="3" fontId="26" fillId="2" borderId="5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0" fontId="28" fillId="2" borderId="5" xfId="11" applyFont="1" applyFill="1" applyBorder="1" applyAlignment="1">
      <alignment horizontal="left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2" fillId="2" borderId="0" xfId="11" applyNumberFormat="1" applyFont="1" applyFill="1"/>
    <xf numFmtId="0" fontId="32" fillId="2" borderId="0" xfId="11" applyFont="1" applyFill="1" applyAlignment="1">
      <alignment horizontal="center"/>
    </xf>
    <xf numFmtId="0" fontId="34" fillId="2" borderId="0" xfId="11" applyFont="1" applyFill="1" applyAlignment="1">
      <alignment horizontal="center"/>
    </xf>
    <xf numFmtId="0" fontId="35" fillId="2" borderId="0" xfId="11" applyFont="1" applyFill="1" applyAlignment="1">
      <alignment horizontal="center"/>
    </xf>
    <xf numFmtId="0" fontId="24" fillId="2" borderId="0" xfId="11" applyFont="1" applyFill="1" applyBorder="1" applyAlignment="1">
      <alignment horizontal="center"/>
    </xf>
    <xf numFmtId="0" fontId="23" fillId="2" borderId="0" xfId="11" applyFont="1" applyFill="1" applyAlignment="1">
      <alignment vertical="center"/>
    </xf>
    <xf numFmtId="3" fontId="36" fillId="2" borderId="0" xfId="11" applyNumberFormat="1" applyFont="1" applyFill="1" applyAlignment="1">
      <alignment horizontal="center" vertical="center"/>
    </xf>
    <xf numFmtId="3" fontId="37" fillId="2" borderId="0" xfId="11" applyNumberFormat="1" applyFont="1" applyFill="1" applyAlignment="1">
      <alignment vertical="center"/>
    </xf>
    <xf numFmtId="0" fontId="6" fillId="2" borderId="4" xfId="9" applyFont="1" applyFill="1" applyBorder="1" applyAlignment="1">
      <alignment horizontal="center" vertical="center"/>
    </xf>
    <xf numFmtId="3" fontId="33" fillId="2" borderId="4" xfId="11" applyNumberFormat="1" applyFont="1" applyFill="1" applyBorder="1" applyAlignment="1">
      <alignment horizontal="center" vertical="center"/>
    </xf>
    <xf numFmtId="165" fontId="25" fillId="2" borderId="4" xfId="11" applyNumberFormat="1" applyFont="1" applyFill="1" applyBorder="1" applyAlignment="1">
      <alignment horizontal="center" vertical="center" wrapText="1"/>
    </xf>
    <xf numFmtId="165" fontId="25" fillId="2" borderId="4" xfId="11" applyNumberFormat="1" applyFont="1" applyFill="1" applyBorder="1" applyAlignment="1">
      <alignment horizontal="center" vertical="center"/>
    </xf>
    <xf numFmtId="0" fontId="17" fillId="2" borderId="5" xfId="13" applyFont="1" applyFill="1" applyBorder="1" applyAlignment="1">
      <alignment vertical="center" wrapText="1"/>
    </xf>
    <xf numFmtId="3" fontId="38" fillId="2" borderId="5" xfId="11" applyNumberFormat="1" applyFont="1" applyFill="1" applyBorder="1" applyAlignment="1">
      <alignment horizontal="center" vertical="center" wrapText="1"/>
    </xf>
    <xf numFmtId="1" fontId="8" fillId="2" borderId="0" xfId="5" applyNumberFormat="1" applyFont="1" applyFill="1" applyProtection="1">
      <protection locked="0"/>
    </xf>
    <xf numFmtId="1" fontId="51" fillId="2" borderId="0" xfId="5" applyNumberFormat="1" applyFont="1" applyFill="1" applyAlignment="1" applyProtection="1">
      <alignment horizontal="center"/>
      <protection locked="0"/>
    </xf>
    <xf numFmtId="1" fontId="51" fillId="2" borderId="0" xfId="5" applyNumberFormat="1" applyFont="1" applyFill="1" applyAlignment="1" applyProtection="1">
      <protection locked="0"/>
    </xf>
    <xf numFmtId="1" fontId="52" fillId="2" borderId="0" xfId="5" applyNumberFormat="1" applyFont="1" applyFill="1" applyAlignment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" fontId="51" fillId="2" borderId="11" xfId="5" applyNumberFormat="1" applyFont="1" applyFill="1" applyBorder="1" applyAlignment="1" applyProtection="1">
      <alignment horizontal="center"/>
      <protection locked="0"/>
    </xf>
    <xf numFmtId="1" fontId="51" fillId="2" borderId="11" xfId="5" applyNumberFormat="1" applyFont="1" applyFill="1" applyBorder="1" applyAlignment="1" applyProtection="1">
      <protection locked="0"/>
    </xf>
    <xf numFmtId="1" fontId="13" fillId="2" borderId="11" xfId="5" applyNumberFormat="1" applyFont="1" applyFill="1" applyBorder="1" applyAlignment="1" applyProtection="1">
      <protection locked="0"/>
    </xf>
    <xf numFmtId="1" fontId="9" fillId="2" borderId="11" xfId="5" applyNumberFormat="1" applyFont="1" applyFill="1" applyBorder="1" applyAlignment="1" applyProtection="1">
      <protection locked="0"/>
    </xf>
    <xf numFmtId="1" fontId="3" fillId="2" borderId="11" xfId="5" applyNumberFormat="1" applyFont="1" applyFill="1" applyBorder="1" applyAlignment="1" applyProtection="1"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1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5" applyNumberFormat="1" applyFont="1" applyFill="1" applyBorder="1" applyAlignment="1" applyProtection="1">
      <alignment horizontal="center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53" fillId="2" borderId="1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4" fillId="2" borderId="2" xfId="5" applyNumberFormat="1" applyFont="1" applyFill="1" applyBorder="1" applyAlignment="1" applyProtection="1">
      <alignment horizontal="center" vertical="center" wrapText="1"/>
    </xf>
    <xf numFmtId="1" fontId="54" fillId="2" borderId="3" xfId="5" applyNumberFormat="1" applyFont="1" applyFill="1" applyBorder="1" applyAlignment="1" applyProtection="1">
      <alignment horizontal="center" vertical="center" wrapText="1"/>
    </xf>
    <xf numFmtId="1" fontId="54" fillId="2" borderId="16" xfId="5" applyNumberFormat="1" applyFont="1" applyFill="1" applyBorder="1" applyAlignment="1" applyProtection="1">
      <alignment horizontal="center" vertical="center" wrapText="1"/>
    </xf>
    <xf numFmtId="1" fontId="54" fillId="2" borderId="7" xfId="5" applyNumberFormat="1" applyFont="1" applyFill="1" applyBorder="1" applyAlignment="1" applyProtection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/>
    </xf>
    <xf numFmtId="1" fontId="53" fillId="2" borderId="4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4" fillId="2" borderId="0" xfId="5" applyNumberFormat="1" applyFont="1" applyFill="1" applyProtection="1">
      <protection locked="0"/>
    </xf>
    <xf numFmtId="1" fontId="67" fillId="2" borderId="5" xfId="5" applyNumberFormat="1" applyFont="1" applyFill="1" applyBorder="1" applyAlignment="1" applyProtection="1">
      <alignment horizontal="center" vertical="center"/>
      <protection locked="0"/>
    </xf>
    <xf numFmtId="1" fontId="68" fillId="2" borderId="5" xfId="5" applyNumberFormat="1" applyFont="1" applyFill="1" applyBorder="1" applyAlignment="1" applyProtection="1">
      <alignment horizontal="center" vertical="center"/>
      <protection locked="0"/>
    </xf>
    <xf numFmtId="1" fontId="68" fillId="2" borderId="5" xfId="6" applyNumberFormat="1" applyFont="1" applyFill="1" applyBorder="1" applyAlignment="1">
      <alignment horizontal="center" vertical="center"/>
    </xf>
    <xf numFmtId="1" fontId="12" fillId="2" borderId="0" xfId="5" applyNumberFormat="1" applyFont="1" applyFill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/>
      <protection locked="0"/>
    </xf>
    <xf numFmtId="164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55" fillId="2" borderId="5" xfId="5" applyNumberFormat="1" applyFont="1" applyFill="1" applyBorder="1" applyAlignment="1" applyProtection="1">
      <alignment horizontal="center" vertical="center"/>
      <protection locked="0"/>
    </xf>
    <xf numFmtId="1" fontId="55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 wrapText="1"/>
    </xf>
    <xf numFmtId="165" fontId="55" fillId="2" borderId="5" xfId="5" applyNumberFormat="1" applyFont="1" applyFill="1" applyBorder="1" applyAlignment="1" applyProtection="1">
      <alignment horizontal="center" vertical="center" wrapText="1"/>
    </xf>
    <xf numFmtId="3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  <protection locked="0"/>
    </xf>
    <xf numFmtId="1" fontId="55" fillId="2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57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6" applyNumberFormat="1" applyFont="1" applyFill="1" applyBorder="1" applyAlignment="1">
      <alignment horizontal="center" vertical="center"/>
    </xf>
    <xf numFmtId="1" fontId="57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2" borderId="5" xfId="14" applyNumberFormat="1" applyFont="1" applyFill="1" applyBorder="1" applyAlignment="1">
      <alignment horizontal="center" vertical="center" wrapText="1"/>
    </xf>
    <xf numFmtId="1" fontId="57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0" fontId="57" fillId="2" borderId="5" xfId="7" applyFont="1" applyFill="1" applyBorder="1" applyAlignment="1">
      <alignment horizontal="center" vertical="center" wrapText="1"/>
    </xf>
    <xf numFmtId="3" fontId="55" fillId="2" borderId="5" xfId="14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58" fillId="2" borderId="0" xfId="5" applyNumberFormat="1" applyFont="1" applyFill="1" applyBorder="1" applyProtection="1">
      <protection locked="0"/>
    </xf>
    <xf numFmtId="165" fontId="58" fillId="2" borderId="0" xfId="5" applyNumberFormat="1" applyFont="1" applyFill="1" applyBorder="1" applyProtection="1">
      <protection locked="0"/>
    </xf>
    <xf numFmtId="1" fontId="59" fillId="2" borderId="0" xfId="5" applyNumberFormat="1" applyFont="1" applyFill="1" applyBorder="1" applyProtection="1">
      <protection locked="0"/>
    </xf>
    <xf numFmtId="3" fontId="59" fillId="2" borderId="0" xfId="5" applyNumberFormat="1" applyFont="1" applyFill="1" applyBorder="1" applyProtection="1">
      <protection locked="0"/>
    </xf>
    <xf numFmtId="3" fontId="58" fillId="2" borderId="0" xfId="5" applyNumberFormat="1" applyFont="1" applyFill="1" applyBorder="1" applyProtection="1">
      <protection locked="0"/>
    </xf>
    <xf numFmtId="3" fontId="5" fillId="2" borderId="1" xfId="10" applyNumberFormat="1" applyFont="1" applyFill="1" applyBorder="1" applyAlignment="1">
      <alignment horizontal="center" vertical="center"/>
    </xf>
    <xf numFmtId="3" fontId="5" fillId="2" borderId="4" xfId="10" applyNumberFormat="1" applyFont="1" applyFill="1" applyBorder="1" applyAlignment="1">
      <alignment horizontal="center" vertical="center"/>
    </xf>
    <xf numFmtId="164" fontId="5" fillId="2" borderId="1" xfId="10" applyNumberFormat="1" applyFont="1" applyFill="1" applyBorder="1" applyAlignment="1">
      <alignment horizontal="center" vertical="center"/>
    </xf>
    <xf numFmtId="164" fontId="5" fillId="2" borderId="4" xfId="10" applyNumberFormat="1" applyFont="1" applyFill="1" applyBorder="1" applyAlignment="1">
      <alignment horizontal="center" vertical="center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topLeftCell="B1" zoomScale="85" zoomScaleNormal="55" zoomScaleSheetLayoutView="85" workbookViewId="0">
      <selection activeCell="I21" sqref="I21"/>
    </sheetView>
  </sheetViews>
  <sheetFormatPr defaultRowHeight="13.2"/>
  <cols>
    <col min="1" max="1" width="1.33203125" style="337" hidden="1" customWidth="1"/>
    <col min="2" max="2" width="27.33203125" style="337" customWidth="1"/>
    <col min="3" max="4" width="16.5546875" style="337" customWidth="1"/>
    <col min="5" max="6" width="10.6640625" style="337" customWidth="1"/>
    <col min="7" max="7" width="8.88671875" style="337"/>
    <col min="8" max="10" width="9.109375" style="337" customWidth="1"/>
    <col min="11" max="256" width="8.88671875" style="337"/>
    <col min="257" max="257" width="0" style="337" hidden="1" customWidth="1"/>
    <col min="258" max="258" width="22.5546875" style="337" customWidth="1"/>
    <col min="259" max="262" width="14.6640625" style="337" customWidth="1"/>
    <col min="263" max="263" width="8.88671875" style="337"/>
    <col min="264" max="266" width="9.109375" style="337" customWidth="1"/>
    <col min="267" max="512" width="8.88671875" style="337"/>
    <col min="513" max="513" width="0" style="337" hidden="1" customWidth="1"/>
    <col min="514" max="514" width="22.5546875" style="337" customWidth="1"/>
    <col min="515" max="518" width="14.6640625" style="337" customWidth="1"/>
    <col min="519" max="519" width="8.88671875" style="337"/>
    <col min="520" max="522" width="9.109375" style="337" customWidth="1"/>
    <col min="523" max="768" width="8.88671875" style="337"/>
    <col min="769" max="769" width="0" style="337" hidden="1" customWidth="1"/>
    <col min="770" max="770" width="22.5546875" style="337" customWidth="1"/>
    <col min="771" max="774" width="14.6640625" style="337" customWidth="1"/>
    <col min="775" max="775" width="8.88671875" style="337"/>
    <col min="776" max="778" width="9.109375" style="337" customWidth="1"/>
    <col min="779" max="1024" width="8.88671875" style="337"/>
    <col min="1025" max="1025" width="0" style="337" hidden="1" customWidth="1"/>
    <col min="1026" max="1026" width="22.5546875" style="337" customWidth="1"/>
    <col min="1027" max="1030" width="14.6640625" style="337" customWidth="1"/>
    <col min="1031" max="1031" width="8.88671875" style="337"/>
    <col min="1032" max="1034" width="9.109375" style="337" customWidth="1"/>
    <col min="1035" max="1280" width="8.88671875" style="337"/>
    <col min="1281" max="1281" width="0" style="337" hidden="1" customWidth="1"/>
    <col min="1282" max="1282" width="22.5546875" style="337" customWidth="1"/>
    <col min="1283" max="1286" width="14.6640625" style="337" customWidth="1"/>
    <col min="1287" max="1287" width="8.88671875" style="337"/>
    <col min="1288" max="1290" width="9.109375" style="337" customWidth="1"/>
    <col min="1291" max="1536" width="8.88671875" style="337"/>
    <col min="1537" max="1537" width="0" style="337" hidden="1" customWidth="1"/>
    <col min="1538" max="1538" width="22.5546875" style="337" customWidth="1"/>
    <col min="1539" max="1542" width="14.6640625" style="337" customWidth="1"/>
    <col min="1543" max="1543" width="8.88671875" style="337"/>
    <col min="1544" max="1546" width="9.109375" style="337" customWidth="1"/>
    <col min="1547" max="1792" width="8.88671875" style="337"/>
    <col min="1793" max="1793" width="0" style="337" hidden="1" customWidth="1"/>
    <col min="1794" max="1794" width="22.5546875" style="337" customWidth="1"/>
    <col min="1795" max="1798" width="14.6640625" style="337" customWidth="1"/>
    <col min="1799" max="1799" width="8.88671875" style="337"/>
    <col min="1800" max="1802" width="9.109375" style="337" customWidth="1"/>
    <col min="1803" max="2048" width="8.88671875" style="337"/>
    <col min="2049" max="2049" width="0" style="337" hidden="1" customWidth="1"/>
    <col min="2050" max="2050" width="22.5546875" style="337" customWidth="1"/>
    <col min="2051" max="2054" width="14.6640625" style="337" customWidth="1"/>
    <col min="2055" max="2055" width="8.88671875" style="337"/>
    <col min="2056" max="2058" width="9.109375" style="337" customWidth="1"/>
    <col min="2059" max="2304" width="8.88671875" style="337"/>
    <col min="2305" max="2305" width="0" style="337" hidden="1" customWidth="1"/>
    <col min="2306" max="2306" width="22.5546875" style="337" customWidth="1"/>
    <col min="2307" max="2310" width="14.6640625" style="337" customWidth="1"/>
    <col min="2311" max="2311" width="8.88671875" style="337"/>
    <col min="2312" max="2314" width="9.109375" style="337" customWidth="1"/>
    <col min="2315" max="2560" width="8.88671875" style="337"/>
    <col min="2561" max="2561" width="0" style="337" hidden="1" customWidth="1"/>
    <col min="2562" max="2562" width="22.5546875" style="337" customWidth="1"/>
    <col min="2563" max="2566" width="14.6640625" style="337" customWidth="1"/>
    <col min="2567" max="2567" width="8.88671875" style="337"/>
    <col min="2568" max="2570" width="9.109375" style="337" customWidth="1"/>
    <col min="2571" max="2816" width="8.88671875" style="337"/>
    <col min="2817" max="2817" width="0" style="337" hidden="1" customWidth="1"/>
    <col min="2818" max="2818" width="22.5546875" style="337" customWidth="1"/>
    <col min="2819" max="2822" width="14.6640625" style="337" customWidth="1"/>
    <col min="2823" max="2823" width="8.88671875" style="337"/>
    <col min="2824" max="2826" width="9.109375" style="337" customWidth="1"/>
    <col min="2827" max="3072" width="8.88671875" style="337"/>
    <col min="3073" max="3073" width="0" style="337" hidden="1" customWidth="1"/>
    <col min="3074" max="3074" width="22.5546875" style="337" customWidth="1"/>
    <col min="3075" max="3078" width="14.6640625" style="337" customWidth="1"/>
    <col min="3079" max="3079" width="8.88671875" style="337"/>
    <col min="3080" max="3082" width="9.109375" style="337" customWidth="1"/>
    <col min="3083" max="3328" width="8.88671875" style="337"/>
    <col min="3329" max="3329" width="0" style="337" hidden="1" customWidth="1"/>
    <col min="3330" max="3330" width="22.5546875" style="337" customWidth="1"/>
    <col min="3331" max="3334" width="14.6640625" style="337" customWidth="1"/>
    <col min="3335" max="3335" width="8.88671875" style="337"/>
    <col min="3336" max="3338" width="9.109375" style="337" customWidth="1"/>
    <col min="3339" max="3584" width="8.88671875" style="337"/>
    <col min="3585" max="3585" width="0" style="337" hidden="1" customWidth="1"/>
    <col min="3586" max="3586" width="22.5546875" style="337" customWidth="1"/>
    <col min="3587" max="3590" width="14.6640625" style="337" customWidth="1"/>
    <col min="3591" max="3591" width="8.88671875" style="337"/>
    <col min="3592" max="3594" width="9.109375" style="337" customWidth="1"/>
    <col min="3595" max="3840" width="8.88671875" style="337"/>
    <col min="3841" max="3841" width="0" style="337" hidden="1" customWidth="1"/>
    <col min="3842" max="3842" width="22.5546875" style="337" customWidth="1"/>
    <col min="3843" max="3846" width="14.6640625" style="337" customWidth="1"/>
    <col min="3847" max="3847" width="8.88671875" style="337"/>
    <col min="3848" max="3850" width="9.109375" style="337" customWidth="1"/>
    <col min="3851" max="4096" width="8.88671875" style="337"/>
    <col min="4097" max="4097" width="0" style="337" hidden="1" customWidth="1"/>
    <col min="4098" max="4098" width="22.5546875" style="337" customWidth="1"/>
    <col min="4099" max="4102" width="14.6640625" style="337" customWidth="1"/>
    <col min="4103" max="4103" width="8.88671875" style="337"/>
    <col min="4104" max="4106" width="9.109375" style="337" customWidth="1"/>
    <col min="4107" max="4352" width="8.88671875" style="337"/>
    <col min="4353" max="4353" width="0" style="337" hidden="1" customWidth="1"/>
    <col min="4354" max="4354" width="22.5546875" style="337" customWidth="1"/>
    <col min="4355" max="4358" width="14.6640625" style="337" customWidth="1"/>
    <col min="4359" max="4359" width="8.88671875" style="337"/>
    <col min="4360" max="4362" width="9.109375" style="337" customWidth="1"/>
    <col min="4363" max="4608" width="8.88671875" style="337"/>
    <col min="4609" max="4609" width="0" style="337" hidden="1" customWidth="1"/>
    <col min="4610" max="4610" width="22.5546875" style="337" customWidth="1"/>
    <col min="4611" max="4614" width="14.6640625" style="337" customWidth="1"/>
    <col min="4615" max="4615" width="8.88671875" style="337"/>
    <col min="4616" max="4618" width="9.109375" style="337" customWidth="1"/>
    <col min="4619" max="4864" width="8.88671875" style="337"/>
    <col min="4865" max="4865" width="0" style="337" hidden="1" customWidth="1"/>
    <col min="4866" max="4866" width="22.5546875" style="337" customWidth="1"/>
    <col min="4867" max="4870" width="14.6640625" style="337" customWidth="1"/>
    <col min="4871" max="4871" width="8.88671875" style="337"/>
    <col min="4872" max="4874" width="9.109375" style="337" customWidth="1"/>
    <col min="4875" max="5120" width="8.88671875" style="337"/>
    <col min="5121" max="5121" width="0" style="337" hidden="1" customWidth="1"/>
    <col min="5122" max="5122" width="22.5546875" style="337" customWidth="1"/>
    <col min="5123" max="5126" width="14.6640625" style="337" customWidth="1"/>
    <col min="5127" max="5127" width="8.88671875" style="337"/>
    <col min="5128" max="5130" width="9.109375" style="337" customWidth="1"/>
    <col min="5131" max="5376" width="8.88671875" style="337"/>
    <col min="5377" max="5377" width="0" style="337" hidden="1" customWidth="1"/>
    <col min="5378" max="5378" width="22.5546875" style="337" customWidth="1"/>
    <col min="5379" max="5382" width="14.6640625" style="337" customWidth="1"/>
    <col min="5383" max="5383" width="8.88671875" style="337"/>
    <col min="5384" max="5386" width="9.109375" style="337" customWidth="1"/>
    <col min="5387" max="5632" width="8.88671875" style="337"/>
    <col min="5633" max="5633" width="0" style="337" hidden="1" customWidth="1"/>
    <col min="5634" max="5634" width="22.5546875" style="337" customWidth="1"/>
    <col min="5635" max="5638" width="14.6640625" style="337" customWidth="1"/>
    <col min="5639" max="5639" width="8.88671875" style="337"/>
    <col min="5640" max="5642" width="9.109375" style="337" customWidth="1"/>
    <col min="5643" max="5888" width="8.88671875" style="337"/>
    <col min="5889" max="5889" width="0" style="337" hidden="1" customWidth="1"/>
    <col min="5890" max="5890" width="22.5546875" style="337" customWidth="1"/>
    <col min="5891" max="5894" width="14.6640625" style="337" customWidth="1"/>
    <col min="5895" max="5895" width="8.88671875" style="337"/>
    <col min="5896" max="5898" width="9.109375" style="337" customWidth="1"/>
    <col min="5899" max="6144" width="8.88671875" style="337"/>
    <col min="6145" max="6145" width="0" style="337" hidden="1" customWidth="1"/>
    <col min="6146" max="6146" width="22.5546875" style="337" customWidth="1"/>
    <col min="6147" max="6150" width="14.6640625" style="337" customWidth="1"/>
    <col min="6151" max="6151" width="8.88671875" style="337"/>
    <col min="6152" max="6154" width="9.109375" style="337" customWidth="1"/>
    <col min="6155" max="6400" width="8.88671875" style="337"/>
    <col min="6401" max="6401" width="0" style="337" hidden="1" customWidth="1"/>
    <col min="6402" max="6402" width="22.5546875" style="337" customWidth="1"/>
    <col min="6403" max="6406" width="14.6640625" style="337" customWidth="1"/>
    <col min="6407" max="6407" width="8.88671875" style="337"/>
    <col min="6408" max="6410" width="9.109375" style="337" customWidth="1"/>
    <col min="6411" max="6656" width="8.88671875" style="337"/>
    <col min="6657" max="6657" width="0" style="337" hidden="1" customWidth="1"/>
    <col min="6658" max="6658" width="22.5546875" style="337" customWidth="1"/>
    <col min="6659" max="6662" width="14.6640625" style="337" customWidth="1"/>
    <col min="6663" max="6663" width="8.88671875" style="337"/>
    <col min="6664" max="6666" width="9.109375" style="337" customWidth="1"/>
    <col min="6667" max="6912" width="8.88671875" style="337"/>
    <col min="6913" max="6913" width="0" style="337" hidden="1" customWidth="1"/>
    <col min="6914" max="6914" width="22.5546875" style="337" customWidth="1"/>
    <col min="6915" max="6918" width="14.6640625" style="337" customWidth="1"/>
    <col min="6919" max="6919" width="8.88671875" style="337"/>
    <col min="6920" max="6922" width="9.109375" style="337" customWidth="1"/>
    <col min="6923" max="7168" width="8.88671875" style="337"/>
    <col min="7169" max="7169" width="0" style="337" hidden="1" customWidth="1"/>
    <col min="7170" max="7170" width="22.5546875" style="337" customWidth="1"/>
    <col min="7171" max="7174" width="14.6640625" style="337" customWidth="1"/>
    <col min="7175" max="7175" width="8.88671875" style="337"/>
    <col min="7176" max="7178" width="9.109375" style="337" customWidth="1"/>
    <col min="7179" max="7424" width="8.88671875" style="337"/>
    <col min="7425" max="7425" width="0" style="337" hidden="1" customWidth="1"/>
    <col min="7426" max="7426" width="22.5546875" style="337" customWidth="1"/>
    <col min="7427" max="7430" width="14.6640625" style="337" customWidth="1"/>
    <col min="7431" max="7431" width="8.88671875" style="337"/>
    <col min="7432" max="7434" width="9.109375" style="337" customWidth="1"/>
    <col min="7435" max="7680" width="8.88671875" style="337"/>
    <col min="7681" max="7681" width="0" style="337" hidden="1" customWidth="1"/>
    <col min="7682" max="7682" width="22.5546875" style="337" customWidth="1"/>
    <col min="7683" max="7686" width="14.6640625" style="337" customWidth="1"/>
    <col min="7687" max="7687" width="8.88671875" style="337"/>
    <col min="7688" max="7690" width="9.109375" style="337" customWidth="1"/>
    <col min="7691" max="7936" width="8.88671875" style="337"/>
    <col min="7937" max="7937" width="0" style="337" hidden="1" customWidth="1"/>
    <col min="7938" max="7938" width="22.5546875" style="337" customWidth="1"/>
    <col min="7939" max="7942" width="14.6640625" style="337" customWidth="1"/>
    <col min="7943" max="7943" width="8.88671875" style="337"/>
    <col min="7944" max="7946" width="9.109375" style="337" customWidth="1"/>
    <col min="7947" max="8192" width="8.88671875" style="337"/>
    <col min="8193" max="8193" width="0" style="337" hidden="1" customWidth="1"/>
    <col min="8194" max="8194" width="22.5546875" style="337" customWidth="1"/>
    <col min="8195" max="8198" width="14.6640625" style="337" customWidth="1"/>
    <col min="8199" max="8199" width="8.88671875" style="337"/>
    <col min="8200" max="8202" width="9.109375" style="337" customWidth="1"/>
    <col min="8203" max="8448" width="8.88671875" style="337"/>
    <col min="8449" max="8449" width="0" style="337" hidden="1" customWidth="1"/>
    <col min="8450" max="8450" width="22.5546875" style="337" customWidth="1"/>
    <col min="8451" max="8454" width="14.6640625" style="337" customWidth="1"/>
    <col min="8455" max="8455" width="8.88671875" style="337"/>
    <col min="8456" max="8458" width="9.109375" style="337" customWidth="1"/>
    <col min="8459" max="8704" width="8.88671875" style="337"/>
    <col min="8705" max="8705" width="0" style="337" hidden="1" customWidth="1"/>
    <col min="8706" max="8706" width="22.5546875" style="337" customWidth="1"/>
    <col min="8707" max="8710" width="14.6640625" style="337" customWidth="1"/>
    <col min="8711" max="8711" width="8.88671875" style="337"/>
    <col min="8712" max="8714" width="9.109375" style="337" customWidth="1"/>
    <col min="8715" max="8960" width="8.88671875" style="337"/>
    <col min="8961" max="8961" width="0" style="337" hidden="1" customWidth="1"/>
    <col min="8962" max="8962" width="22.5546875" style="337" customWidth="1"/>
    <col min="8963" max="8966" width="14.6640625" style="337" customWidth="1"/>
    <col min="8967" max="8967" width="8.88671875" style="337"/>
    <col min="8968" max="8970" width="9.109375" style="337" customWidth="1"/>
    <col min="8971" max="9216" width="8.88671875" style="337"/>
    <col min="9217" max="9217" width="0" style="337" hidden="1" customWidth="1"/>
    <col min="9218" max="9218" width="22.5546875" style="337" customWidth="1"/>
    <col min="9219" max="9222" width="14.6640625" style="337" customWidth="1"/>
    <col min="9223" max="9223" width="8.88671875" style="337"/>
    <col min="9224" max="9226" width="9.109375" style="337" customWidth="1"/>
    <col min="9227" max="9472" width="8.88671875" style="337"/>
    <col min="9473" max="9473" width="0" style="337" hidden="1" customWidth="1"/>
    <col min="9474" max="9474" width="22.5546875" style="337" customWidth="1"/>
    <col min="9475" max="9478" width="14.6640625" style="337" customWidth="1"/>
    <col min="9479" max="9479" width="8.88671875" style="337"/>
    <col min="9480" max="9482" width="9.109375" style="337" customWidth="1"/>
    <col min="9483" max="9728" width="8.88671875" style="337"/>
    <col min="9729" max="9729" width="0" style="337" hidden="1" customWidth="1"/>
    <col min="9730" max="9730" width="22.5546875" style="337" customWidth="1"/>
    <col min="9731" max="9734" width="14.6640625" style="337" customWidth="1"/>
    <col min="9735" max="9735" width="8.88671875" style="337"/>
    <col min="9736" max="9738" width="9.109375" style="337" customWidth="1"/>
    <col min="9739" max="9984" width="8.88671875" style="337"/>
    <col min="9985" max="9985" width="0" style="337" hidden="1" customWidth="1"/>
    <col min="9986" max="9986" width="22.5546875" style="337" customWidth="1"/>
    <col min="9987" max="9990" width="14.6640625" style="337" customWidth="1"/>
    <col min="9991" max="9991" width="8.88671875" style="337"/>
    <col min="9992" max="9994" width="9.109375" style="337" customWidth="1"/>
    <col min="9995" max="10240" width="8.88671875" style="337"/>
    <col min="10241" max="10241" width="0" style="337" hidden="1" customWidth="1"/>
    <col min="10242" max="10242" width="22.5546875" style="337" customWidth="1"/>
    <col min="10243" max="10246" width="14.6640625" style="337" customWidth="1"/>
    <col min="10247" max="10247" width="8.88671875" style="337"/>
    <col min="10248" max="10250" width="9.109375" style="337" customWidth="1"/>
    <col min="10251" max="10496" width="8.88671875" style="337"/>
    <col min="10497" max="10497" width="0" style="337" hidden="1" customWidth="1"/>
    <col min="10498" max="10498" width="22.5546875" style="337" customWidth="1"/>
    <col min="10499" max="10502" width="14.6640625" style="337" customWidth="1"/>
    <col min="10503" max="10503" width="8.88671875" style="337"/>
    <col min="10504" max="10506" width="9.109375" style="337" customWidth="1"/>
    <col min="10507" max="10752" width="8.88671875" style="337"/>
    <col min="10753" max="10753" width="0" style="337" hidden="1" customWidth="1"/>
    <col min="10754" max="10754" width="22.5546875" style="337" customWidth="1"/>
    <col min="10755" max="10758" width="14.6640625" style="337" customWidth="1"/>
    <col min="10759" max="10759" width="8.88671875" style="337"/>
    <col min="10760" max="10762" width="9.109375" style="337" customWidth="1"/>
    <col min="10763" max="11008" width="8.88671875" style="337"/>
    <col min="11009" max="11009" width="0" style="337" hidden="1" customWidth="1"/>
    <col min="11010" max="11010" width="22.5546875" style="337" customWidth="1"/>
    <col min="11011" max="11014" width="14.6640625" style="337" customWidth="1"/>
    <col min="11015" max="11015" width="8.88671875" style="337"/>
    <col min="11016" max="11018" width="9.109375" style="337" customWidth="1"/>
    <col min="11019" max="11264" width="8.88671875" style="337"/>
    <col min="11265" max="11265" width="0" style="337" hidden="1" customWidth="1"/>
    <col min="11266" max="11266" width="22.5546875" style="337" customWidth="1"/>
    <col min="11267" max="11270" width="14.6640625" style="337" customWidth="1"/>
    <col min="11271" max="11271" width="8.88671875" style="337"/>
    <col min="11272" max="11274" width="9.109375" style="337" customWidth="1"/>
    <col min="11275" max="11520" width="8.88671875" style="337"/>
    <col min="11521" max="11521" width="0" style="337" hidden="1" customWidth="1"/>
    <col min="11522" max="11522" width="22.5546875" style="337" customWidth="1"/>
    <col min="11523" max="11526" width="14.6640625" style="337" customWidth="1"/>
    <col min="11527" max="11527" width="8.88671875" style="337"/>
    <col min="11528" max="11530" width="9.109375" style="337" customWidth="1"/>
    <col min="11531" max="11776" width="8.88671875" style="337"/>
    <col min="11777" max="11777" width="0" style="337" hidden="1" customWidth="1"/>
    <col min="11778" max="11778" width="22.5546875" style="337" customWidth="1"/>
    <col min="11779" max="11782" width="14.6640625" style="337" customWidth="1"/>
    <col min="11783" max="11783" width="8.88671875" style="337"/>
    <col min="11784" max="11786" width="9.109375" style="337" customWidth="1"/>
    <col min="11787" max="12032" width="8.88671875" style="337"/>
    <col min="12033" max="12033" width="0" style="337" hidden="1" customWidth="1"/>
    <col min="12034" max="12034" width="22.5546875" style="337" customWidth="1"/>
    <col min="12035" max="12038" width="14.6640625" style="337" customWidth="1"/>
    <col min="12039" max="12039" width="8.88671875" style="337"/>
    <col min="12040" max="12042" width="9.109375" style="337" customWidth="1"/>
    <col min="12043" max="12288" width="8.88671875" style="337"/>
    <col min="12289" max="12289" width="0" style="337" hidden="1" customWidth="1"/>
    <col min="12290" max="12290" width="22.5546875" style="337" customWidth="1"/>
    <col min="12291" max="12294" width="14.6640625" style="337" customWidth="1"/>
    <col min="12295" max="12295" width="8.88671875" style="337"/>
    <col min="12296" max="12298" width="9.109375" style="337" customWidth="1"/>
    <col min="12299" max="12544" width="8.88671875" style="337"/>
    <col min="12545" max="12545" width="0" style="337" hidden="1" customWidth="1"/>
    <col min="12546" max="12546" width="22.5546875" style="337" customWidth="1"/>
    <col min="12547" max="12550" width="14.6640625" style="337" customWidth="1"/>
    <col min="12551" max="12551" width="8.88671875" style="337"/>
    <col min="12552" max="12554" width="9.109375" style="337" customWidth="1"/>
    <col min="12555" max="12800" width="8.88671875" style="337"/>
    <col min="12801" max="12801" width="0" style="337" hidden="1" customWidth="1"/>
    <col min="12802" max="12802" width="22.5546875" style="337" customWidth="1"/>
    <col min="12803" max="12806" width="14.6640625" style="337" customWidth="1"/>
    <col min="12807" max="12807" width="8.88671875" style="337"/>
    <col min="12808" max="12810" width="9.109375" style="337" customWidth="1"/>
    <col min="12811" max="13056" width="8.88671875" style="337"/>
    <col min="13057" max="13057" width="0" style="337" hidden="1" customWidth="1"/>
    <col min="13058" max="13058" width="22.5546875" style="337" customWidth="1"/>
    <col min="13059" max="13062" width="14.6640625" style="337" customWidth="1"/>
    <col min="13063" max="13063" width="8.88671875" style="337"/>
    <col min="13064" max="13066" width="9.109375" style="337" customWidth="1"/>
    <col min="13067" max="13312" width="8.88671875" style="337"/>
    <col min="13313" max="13313" width="0" style="337" hidden="1" customWidth="1"/>
    <col min="13314" max="13314" width="22.5546875" style="337" customWidth="1"/>
    <col min="13315" max="13318" width="14.6640625" style="337" customWidth="1"/>
    <col min="13319" max="13319" width="8.88671875" style="337"/>
    <col min="13320" max="13322" width="9.109375" style="337" customWidth="1"/>
    <col min="13323" max="13568" width="8.88671875" style="337"/>
    <col min="13569" max="13569" width="0" style="337" hidden="1" customWidth="1"/>
    <col min="13570" max="13570" width="22.5546875" style="337" customWidth="1"/>
    <col min="13571" max="13574" width="14.6640625" style="337" customWidth="1"/>
    <col min="13575" max="13575" width="8.88671875" style="337"/>
    <col min="13576" max="13578" width="9.109375" style="337" customWidth="1"/>
    <col min="13579" max="13824" width="8.88671875" style="337"/>
    <col min="13825" max="13825" width="0" style="337" hidden="1" customWidth="1"/>
    <col min="13826" max="13826" width="22.5546875" style="337" customWidth="1"/>
    <col min="13827" max="13830" width="14.6640625" style="337" customWidth="1"/>
    <col min="13831" max="13831" width="8.88671875" style="337"/>
    <col min="13832" max="13834" width="9.109375" style="337" customWidth="1"/>
    <col min="13835" max="14080" width="8.88671875" style="337"/>
    <col min="14081" max="14081" width="0" style="337" hidden="1" customWidth="1"/>
    <col min="14082" max="14082" width="22.5546875" style="337" customWidth="1"/>
    <col min="14083" max="14086" width="14.6640625" style="337" customWidth="1"/>
    <col min="14087" max="14087" width="8.88671875" style="337"/>
    <col min="14088" max="14090" width="9.109375" style="337" customWidth="1"/>
    <col min="14091" max="14336" width="8.88671875" style="337"/>
    <col min="14337" max="14337" width="0" style="337" hidden="1" customWidth="1"/>
    <col min="14338" max="14338" width="22.5546875" style="337" customWidth="1"/>
    <col min="14339" max="14342" width="14.6640625" style="337" customWidth="1"/>
    <col min="14343" max="14343" width="8.88671875" style="337"/>
    <col min="14344" max="14346" width="9.109375" style="337" customWidth="1"/>
    <col min="14347" max="14592" width="8.88671875" style="337"/>
    <col min="14593" max="14593" width="0" style="337" hidden="1" customWidth="1"/>
    <col min="14594" max="14594" width="22.5546875" style="337" customWidth="1"/>
    <col min="14595" max="14598" width="14.6640625" style="337" customWidth="1"/>
    <col min="14599" max="14599" width="8.88671875" style="337"/>
    <col min="14600" max="14602" width="9.109375" style="337" customWidth="1"/>
    <col min="14603" max="14848" width="8.88671875" style="337"/>
    <col min="14849" max="14849" width="0" style="337" hidden="1" customWidth="1"/>
    <col min="14850" max="14850" width="22.5546875" style="337" customWidth="1"/>
    <col min="14851" max="14854" width="14.6640625" style="337" customWidth="1"/>
    <col min="14855" max="14855" width="8.88671875" style="337"/>
    <col min="14856" max="14858" width="9.109375" style="337" customWidth="1"/>
    <col min="14859" max="15104" width="8.88671875" style="337"/>
    <col min="15105" max="15105" width="0" style="337" hidden="1" customWidth="1"/>
    <col min="15106" max="15106" width="22.5546875" style="337" customWidth="1"/>
    <col min="15107" max="15110" width="14.6640625" style="337" customWidth="1"/>
    <col min="15111" max="15111" width="8.88671875" style="337"/>
    <col min="15112" max="15114" width="9.109375" style="337" customWidth="1"/>
    <col min="15115" max="15360" width="8.88671875" style="337"/>
    <col min="15361" max="15361" width="0" style="337" hidden="1" customWidth="1"/>
    <col min="15362" max="15362" width="22.5546875" style="337" customWidth="1"/>
    <col min="15363" max="15366" width="14.6640625" style="337" customWidth="1"/>
    <col min="15367" max="15367" width="8.88671875" style="337"/>
    <col min="15368" max="15370" width="9.109375" style="337" customWidth="1"/>
    <col min="15371" max="15616" width="8.88671875" style="337"/>
    <col min="15617" max="15617" width="0" style="337" hidden="1" customWidth="1"/>
    <col min="15618" max="15618" width="22.5546875" style="337" customWidth="1"/>
    <col min="15619" max="15622" width="14.6640625" style="337" customWidth="1"/>
    <col min="15623" max="15623" width="8.88671875" style="337"/>
    <col min="15624" max="15626" width="9.109375" style="337" customWidth="1"/>
    <col min="15627" max="15872" width="8.88671875" style="337"/>
    <col min="15873" max="15873" width="0" style="337" hidden="1" customWidth="1"/>
    <col min="15874" max="15874" width="22.5546875" style="337" customWidth="1"/>
    <col min="15875" max="15878" width="14.6640625" style="337" customWidth="1"/>
    <col min="15879" max="15879" width="8.88671875" style="337"/>
    <col min="15880" max="15882" width="9.109375" style="337" customWidth="1"/>
    <col min="15883" max="16128" width="8.88671875" style="337"/>
    <col min="16129" max="16129" width="0" style="337" hidden="1" customWidth="1"/>
    <col min="16130" max="16130" width="22.5546875" style="337" customWidth="1"/>
    <col min="16131" max="16134" width="14.6640625" style="337" customWidth="1"/>
    <col min="16135" max="16135" width="8.88671875" style="337"/>
    <col min="16136" max="16138" width="9.109375" style="337" customWidth="1"/>
    <col min="16139" max="16384" width="8.88671875" style="337"/>
  </cols>
  <sheetData>
    <row r="1" spans="1:14" s="312" customFormat="1" ht="22.8" customHeight="1">
      <c r="A1" s="311" t="s">
        <v>4</v>
      </c>
      <c r="B1" s="311"/>
      <c r="C1" s="311"/>
      <c r="D1" s="311"/>
      <c r="E1" s="311"/>
      <c r="F1" s="311"/>
    </row>
    <row r="2" spans="1:14" s="312" customFormat="1" ht="22.8" customHeight="1">
      <c r="A2" s="311" t="s">
        <v>5</v>
      </c>
      <c r="B2" s="311"/>
      <c r="C2" s="311"/>
      <c r="D2" s="311"/>
      <c r="E2" s="311"/>
      <c r="F2" s="311"/>
    </row>
    <row r="3" spans="1:14" s="312" customFormat="1" ht="22.8" customHeight="1">
      <c r="A3" s="313"/>
      <c r="B3" s="314" t="s">
        <v>465</v>
      </c>
      <c r="C3" s="315"/>
      <c r="D3" s="315"/>
      <c r="E3" s="315"/>
      <c r="F3" s="315"/>
    </row>
    <row r="4" spans="1:14" s="312" customFormat="1" ht="17.399999999999999" customHeight="1">
      <c r="A4" s="313"/>
      <c r="B4" s="316" t="s">
        <v>6</v>
      </c>
      <c r="C4" s="316"/>
      <c r="D4" s="316"/>
      <c r="E4" s="316"/>
      <c r="F4" s="316"/>
    </row>
    <row r="5" spans="1:14" s="312" customFormat="1" ht="17.399999999999999" customHeight="1">
      <c r="A5" s="313"/>
      <c r="B5" s="316" t="s">
        <v>7</v>
      </c>
      <c r="C5" s="317"/>
      <c r="D5" s="317"/>
      <c r="E5" s="317"/>
      <c r="F5" s="317"/>
    </row>
    <row r="6" spans="1:14" s="312" customFormat="1" ht="16.5" customHeight="1">
      <c r="A6" s="313"/>
      <c r="B6" s="313"/>
      <c r="C6" s="313"/>
      <c r="D6" s="313"/>
      <c r="E6" s="313"/>
      <c r="F6" s="318" t="s">
        <v>166</v>
      </c>
    </row>
    <row r="7" spans="1:14" s="323" customFormat="1" ht="30" customHeight="1">
      <c r="A7" s="319"/>
      <c r="B7" s="320"/>
      <c r="C7" s="321" t="s">
        <v>595</v>
      </c>
      <c r="D7" s="321" t="s">
        <v>493</v>
      </c>
      <c r="E7" s="322" t="s">
        <v>9</v>
      </c>
      <c r="F7" s="322"/>
    </row>
    <row r="8" spans="1:14" s="323" customFormat="1" ht="30" customHeight="1">
      <c r="A8" s="319"/>
      <c r="B8" s="320"/>
      <c r="C8" s="321"/>
      <c r="D8" s="321"/>
      <c r="E8" s="324" t="s">
        <v>0</v>
      </c>
      <c r="F8" s="324" t="s">
        <v>2</v>
      </c>
    </row>
    <row r="9" spans="1:14" s="325" customFormat="1" ht="22.8" customHeight="1">
      <c r="B9" s="326" t="s">
        <v>353</v>
      </c>
      <c r="C9" s="327">
        <v>4825</v>
      </c>
      <c r="D9" s="327">
        <v>8023</v>
      </c>
      <c r="E9" s="328">
        <f>D9/C9*100</f>
        <v>166.279792746114</v>
      </c>
      <c r="F9" s="327">
        <f>D9-C9</f>
        <v>3198</v>
      </c>
      <c r="H9" s="329"/>
      <c r="I9" s="329"/>
      <c r="J9" s="329"/>
      <c r="L9" s="330"/>
      <c r="N9" s="330"/>
    </row>
    <row r="10" spans="1:14" s="331" customFormat="1" ht="19.95" customHeight="1">
      <c r="B10" s="332" t="s">
        <v>354</v>
      </c>
      <c r="C10" s="333">
        <v>0</v>
      </c>
      <c r="D10" s="333">
        <v>166</v>
      </c>
      <c r="E10" s="328"/>
      <c r="F10" s="334">
        <f t="shared" ref="F10:F30" si="0">D10-C10</f>
        <v>166</v>
      </c>
      <c r="H10" s="329"/>
      <c r="I10" s="329"/>
      <c r="J10" s="335"/>
      <c r="K10" s="336"/>
      <c r="L10" s="330"/>
      <c r="N10" s="330"/>
    </row>
    <row r="11" spans="1:14" s="331" customFormat="1" ht="19.95" customHeight="1">
      <c r="B11" s="332" t="s">
        <v>355</v>
      </c>
      <c r="C11" s="333">
        <v>134</v>
      </c>
      <c r="D11" s="333">
        <v>449</v>
      </c>
      <c r="E11" s="328">
        <f t="shared" ref="E11:E30" si="1">D11/C11*100</f>
        <v>335.07462686567163</v>
      </c>
      <c r="F11" s="334">
        <f t="shared" si="0"/>
        <v>315</v>
      </c>
      <c r="H11" s="329"/>
      <c r="I11" s="329"/>
      <c r="J11" s="335"/>
      <c r="K11" s="336"/>
      <c r="L11" s="330"/>
      <c r="N11" s="330"/>
    </row>
    <row r="12" spans="1:14" s="331" customFormat="1" ht="19.95" customHeight="1">
      <c r="B12" s="332" t="s">
        <v>356</v>
      </c>
      <c r="C12" s="333">
        <v>100</v>
      </c>
      <c r="D12" s="333">
        <v>518</v>
      </c>
      <c r="E12" s="328">
        <f t="shared" si="1"/>
        <v>518</v>
      </c>
      <c r="F12" s="334">
        <f t="shared" si="0"/>
        <v>418</v>
      </c>
      <c r="H12" s="329"/>
      <c r="I12" s="329"/>
      <c r="J12" s="335"/>
      <c r="K12" s="336"/>
      <c r="L12" s="330"/>
      <c r="N12" s="330"/>
    </row>
    <row r="13" spans="1:14" s="331" customFormat="1" ht="19.95" customHeight="1">
      <c r="B13" s="332" t="s">
        <v>357</v>
      </c>
      <c r="C13" s="333">
        <v>15</v>
      </c>
      <c r="D13" s="333">
        <v>179</v>
      </c>
      <c r="E13" s="328">
        <f t="shared" si="1"/>
        <v>1193.3333333333333</v>
      </c>
      <c r="F13" s="334">
        <f t="shared" si="0"/>
        <v>164</v>
      </c>
      <c r="H13" s="329"/>
      <c r="I13" s="329"/>
      <c r="J13" s="335"/>
      <c r="K13" s="336"/>
      <c r="L13" s="330"/>
      <c r="N13" s="330"/>
    </row>
    <row r="14" spans="1:14" s="331" customFormat="1" ht="19.95" customHeight="1">
      <c r="B14" s="332" t="s">
        <v>358</v>
      </c>
      <c r="C14" s="333">
        <v>447</v>
      </c>
      <c r="D14" s="333">
        <v>205</v>
      </c>
      <c r="E14" s="328">
        <f t="shared" si="1"/>
        <v>45.861297539149888</v>
      </c>
      <c r="F14" s="334">
        <f t="shared" si="0"/>
        <v>-242</v>
      </c>
      <c r="H14" s="329"/>
      <c r="I14" s="329"/>
      <c r="J14" s="335"/>
      <c r="K14" s="336"/>
      <c r="L14" s="330"/>
      <c r="N14" s="330"/>
    </row>
    <row r="15" spans="1:14" s="331" customFormat="1" ht="19.95" customHeight="1">
      <c r="B15" s="332" t="s">
        <v>359</v>
      </c>
      <c r="C15" s="333">
        <v>0</v>
      </c>
      <c r="D15" s="333">
        <v>173</v>
      </c>
      <c r="E15" s="328"/>
      <c r="F15" s="334">
        <f t="shared" si="0"/>
        <v>173</v>
      </c>
      <c r="H15" s="329"/>
      <c r="I15" s="329"/>
      <c r="J15" s="335"/>
      <c r="K15" s="336"/>
      <c r="L15" s="330"/>
      <c r="N15" s="330"/>
    </row>
    <row r="16" spans="1:14" s="331" customFormat="1" ht="19.95" customHeight="1">
      <c r="B16" s="332" t="s">
        <v>360</v>
      </c>
      <c r="C16" s="333">
        <v>13</v>
      </c>
      <c r="D16" s="333">
        <v>274</v>
      </c>
      <c r="E16" s="328">
        <f t="shared" si="1"/>
        <v>2107.6923076923076</v>
      </c>
      <c r="F16" s="334">
        <f t="shared" si="0"/>
        <v>261</v>
      </c>
      <c r="H16" s="329"/>
      <c r="I16" s="329"/>
      <c r="J16" s="335"/>
      <c r="K16" s="336"/>
      <c r="L16" s="330"/>
      <c r="N16" s="330"/>
    </row>
    <row r="17" spans="2:14" s="331" customFormat="1" ht="19.95" customHeight="1">
      <c r="B17" s="332" t="s">
        <v>361</v>
      </c>
      <c r="C17" s="333">
        <v>1171</v>
      </c>
      <c r="D17" s="333">
        <v>981</v>
      </c>
      <c r="E17" s="328">
        <f t="shared" si="1"/>
        <v>83.774551665243379</v>
      </c>
      <c r="F17" s="334">
        <f t="shared" si="0"/>
        <v>-190</v>
      </c>
      <c r="H17" s="329"/>
      <c r="I17" s="329"/>
      <c r="J17" s="335"/>
      <c r="K17" s="336"/>
      <c r="L17" s="330"/>
      <c r="N17" s="330"/>
    </row>
    <row r="18" spans="2:14" s="331" customFormat="1" ht="19.95" customHeight="1">
      <c r="B18" s="332" t="s">
        <v>362</v>
      </c>
      <c r="C18" s="333">
        <v>61</v>
      </c>
      <c r="D18" s="333">
        <v>833</v>
      </c>
      <c r="E18" s="328">
        <f t="shared" si="1"/>
        <v>1365.5737704918033</v>
      </c>
      <c r="F18" s="334">
        <f t="shared" si="0"/>
        <v>772</v>
      </c>
      <c r="H18" s="329"/>
      <c r="I18" s="329"/>
      <c r="J18" s="335"/>
      <c r="K18" s="336"/>
      <c r="L18" s="330"/>
      <c r="N18" s="330"/>
    </row>
    <row r="19" spans="2:14" s="331" customFormat="1" ht="19.95" customHeight="1">
      <c r="B19" s="332" t="s">
        <v>363</v>
      </c>
      <c r="C19" s="333">
        <v>0</v>
      </c>
      <c r="D19" s="333">
        <v>11</v>
      </c>
      <c r="E19" s="328"/>
      <c r="F19" s="334">
        <f t="shared" si="0"/>
        <v>11</v>
      </c>
      <c r="H19" s="329"/>
      <c r="I19" s="329"/>
      <c r="J19" s="335"/>
      <c r="K19" s="336"/>
      <c r="L19" s="330"/>
      <c r="N19" s="330"/>
    </row>
    <row r="20" spans="2:14" s="331" customFormat="1" ht="19.95" customHeight="1">
      <c r="B20" s="332" t="s">
        <v>364</v>
      </c>
      <c r="C20" s="333">
        <v>2238</v>
      </c>
      <c r="D20" s="333">
        <v>2084</v>
      </c>
      <c r="E20" s="328">
        <f t="shared" si="1"/>
        <v>93.118856121537092</v>
      </c>
      <c r="F20" s="334">
        <f t="shared" si="0"/>
        <v>-154</v>
      </c>
      <c r="H20" s="329"/>
      <c r="I20" s="329"/>
      <c r="J20" s="335"/>
      <c r="K20" s="336"/>
      <c r="L20" s="330"/>
      <c r="N20" s="330"/>
    </row>
    <row r="21" spans="2:14" s="331" customFormat="1" ht="19.95" customHeight="1">
      <c r="B21" s="332" t="s">
        <v>365</v>
      </c>
      <c r="C21" s="333">
        <v>0</v>
      </c>
      <c r="D21" s="333">
        <v>0</v>
      </c>
      <c r="E21" s="328"/>
      <c r="F21" s="334">
        <f t="shared" si="0"/>
        <v>0</v>
      </c>
      <c r="H21" s="329"/>
      <c r="I21" s="329"/>
      <c r="J21" s="335"/>
      <c r="K21" s="336"/>
      <c r="L21" s="330"/>
      <c r="N21" s="330"/>
    </row>
    <row r="22" spans="2:14" s="331" customFormat="1" ht="19.95" customHeight="1">
      <c r="B22" s="332" t="s">
        <v>366</v>
      </c>
      <c r="C22" s="333">
        <v>53</v>
      </c>
      <c r="D22" s="333">
        <v>79</v>
      </c>
      <c r="E22" s="328">
        <f t="shared" si="1"/>
        <v>149.0566037735849</v>
      </c>
      <c r="F22" s="334">
        <f t="shared" si="0"/>
        <v>26</v>
      </c>
      <c r="H22" s="329"/>
      <c r="I22" s="329"/>
      <c r="J22" s="335"/>
      <c r="K22" s="336"/>
      <c r="L22" s="330"/>
      <c r="N22" s="330"/>
    </row>
    <row r="23" spans="2:14" s="331" customFormat="1" ht="19.95" customHeight="1">
      <c r="B23" s="332" t="s">
        <v>367</v>
      </c>
      <c r="C23" s="333">
        <v>206</v>
      </c>
      <c r="D23" s="333">
        <v>414</v>
      </c>
      <c r="E23" s="328">
        <f t="shared" si="1"/>
        <v>200.97087378640776</v>
      </c>
      <c r="F23" s="334">
        <f t="shared" si="0"/>
        <v>208</v>
      </c>
      <c r="H23" s="329"/>
      <c r="I23" s="329"/>
      <c r="J23" s="335"/>
      <c r="K23" s="336"/>
      <c r="L23" s="330"/>
      <c r="N23" s="330"/>
    </row>
    <row r="24" spans="2:14" s="331" customFormat="1" ht="19.95" customHeight="1">
      <c r="B24" s="332" t="s">
        <v>368</v>
      </c>
      <c r="C24" s="333">
        <v>0</v>
      </c>
      <c r="D24" s="333">
        <v>0</v>
      </c>
      <c r="E24" s="328"/>
      <c r="F24" s="334">
        <f t="shared" si="0"/>
        <v>0</v>
      </c>
      <c r="H24" s="329"/>
      <c r="I24" s="329"/>
      <c r="J24" s="335"/>
      <c r="K24" s="336"/>
      <c r="L24" s="330"/>
      <c r="N24" s="330"/>
    </row>
    <row r="25" spans="2:14" s="331" customFormat="1" ht="19.95" customHeight="1">
      <c r="B25" s="332" t="s">
        <v>369</v>
      </c>
      <c r="C25" s="333">
        <v>187</v>
      </c>
      <c r="D25" s="333">
        <v>189</v>
      </c>
      <c r="E25" s="328">
        <f t="shared" si="1"/>
        <v>101.06951871657755</v>
      </c>
      <c r="F25" s="334">
        <f t="shared" si="0"/>
        <v>2</v>
      </c>
      <c r="H25" s="329"/>
      <c r="I25" s="329"/>
      <c r="J25" s="335"/>
      <c r="K25" s="336"/>
      <c r="L25" s="330"/>
      <c r="N25" s="330"/>
    </row>
    <row r="26" spans="2:14" s="331" customFormat="1" ht="19.95" customHeight="1">
      <c r="B26" s="332" t="s">
        <v>370</v>
      </c>
      <c r="C26" s="333">
        <v>34</v>
      </c>
      <c r="D26" s="333">
        <v>319</v>
      </c>
      <c r="E26" s="328">
        <f t="shared" si="1"/>
        <v>938.23529411764707</v>
      </c>
      <c r="F26" s="334">
        <f t="shared" si="0"/>
        <v>285</v>
      </c>
      <c r="H26" s="329"/>
      <c r="I26" s="329"/>
      <c r="J26" s="335"/>
      <c r="K26" s="336"/>
      <c r="L26" s="330"/>
      <c r="N26" s="330"/>
    </row>
    <row r="27" spans="2:14" s="331" customFormat="1" ht="19.95" customHeight="1">
      <c r="B27" s="332" t="s">
        <v>371</v>
      </c>
      <c r="C27" s="333">
        <v>0</v>
      </c>
      <c r="D27" s="333">
        <v>377</v>
      </c>
      <c r="E27" s="328"/>
      <c r="F27" s="334">
        <f t="shared" si="0"/>
        <v>377</v>
      </c>
      <c r="H27" s="329"/>
      <c r="I27" s="329"/>
      <c r="J27" s="335"/>
      <c r="K27" s="336"/>
      <c r="L27" s="330"/>
      <c r="N27" s="330"/>
    </row>
    <row r="28" spans="2:14" s="331" customFormat="1" ht="19.95" customHeight="1">
      <c r="B28" s="332" t="s">
        <v>372</v>
      </c>
      <c r="C28" s="333">
        <v>5</v>
      </c>
      <c r="D28" s="333">
        <v>179</v>
      </c>
      <c r="E28" s="328">
        <f t="shared" si="1"/>
        <v>3579.9999999999995</v>
      </c>
      <c r="F28" s="334">
        <f t="shared" si="0"/>
        <v>174</v>
      </c>
      <c r="H28" s="329"/>
      <c r="I28" s="329"/>
      <c r="J28" s="335"/>
      <c r="K28" s="336"/>
      <c r="L28" s="330"/>
      <c r="N28" s="330"/>
    </row>
    <row r="29" spans="2:14" s="331" customFormat="1" ht="19.95" customHeight="1">
      <c r="B29" s="332" t="s">
        <v>373</v>
      </c>
      <c r="C29" s="333">
        <v>84</v>
      </c>
      <c r="D29" s="333">
        <v>357</v>
      </c>
      <c r="E29" s="328">
        <f t="shared" si="1"/>
        <v>425</v>
      </c>
      <c r="F29" s="334">
        <f t="shared" si="0"/>
        <v>273</v>
      </c>
      <c r="H29" s="329"/>
      <c r="I29" s="329"/>
      <c r="J29" s="335"/>
      <c r="K29" s="336"/>
      <c r="L29" s="330"/>
      <c r="N29" s="330"/>
    </row>
    <row r="30" spans="2:14" s="331" customFormat="1" ht="19.95" customHeight="1">
      <c r="B30" s="332" t="s">
        <v>374</v>
      </c>
      <c r="C30" s="333">
        <v>77</v>
      </c>
      <c r="D30" s="333">
        <v>236</v>
      </c>
      <c r="E30" s="328">
        <f t="shared" si="1"/>
        <v>306.49350649350652</v>
      </c>
      <c r="F30" s="334">
        <f t="shared" si="0"/>
        <v>159</v>
      </c>
      <c r="H30" s="329"/>
      <c r="I30" s="329"/>
      <c r="J30" s="335"/>
      <c r="K30" s="336"/>
      <c r="L30" s="330"/>
      <c r="N30" s="330"/>
    </row>
    <row r="31" spans="2:14" ht="18">
      <c r="H31" s="329"/>
      <c r="I31" s="32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0" zoomScaleNormal="75" zoomScaleSheetLayoutView="70" workbookViewId="0">
      <selection activeCell="D21" sqref="D21"/>
    </sheetView>
  </sheetViews>
  <sheetFormatPr defaultColWidth="8.88671875" defaultRowHeight="13.2"/>
  <cols>
    <col min="1" max="1" width="53.6640625" style="10" customWidth="1"/>
    <col min="2" max="2" width="11.88671875" style="77" customWidth="1"/>
    <col min="3" max="3" width="14.33203125" style="77" customWidth="1"/>
    <col min="4" max="4" width="12" style="77" customWidth="1"/>
    <col min="5" max="5" width="13.6640625" style="77" customWidth="1"/>
    <col min="6" max="6" width="12.109375" style="77" customWidth="1"/>
    <col min="7" max="7" width="13.6640625" style="77" customWidth="1"/>
    <col min="8" max="8" width="12.6640625" style="77" customWidth="1"/>
    <col min="9" max="9" width="14.6640625" style="77" customWidth="1"/>
    <col min="10" max="256" width="8.88671875" style="10"/>
    <col min="257" max="257" width="37.109375" style="10" customWidth="1"/>
    <col min="258" max="259" width="10.5546875" style="10" customWidth="1"/>
    <col min="260" max="260" width="13" style="10" customWidth="1"/>
    <col min="261" max="262" width="10.33203125" style="10" customWidth="1"/>
    <col min="263" max="263" width="12.44140625" style="10" customWidth="1"/>
    <col min="264" max="265" width="8.88671875" style="10"/>
    <col min="266" max="266" width="7.88671875" style="10" customWidth="1"/>
    <col min="267" max="512" width="8.88671875" style="10"/>
    <col min="513" max="513" width="37.109375" style="10" customWidth="1"/>
    <col min="514" max="515" width="10.5546875" style="10" customWidth="1"/>
    <col min="516" max="516" width="13" style="10" customWidth="1"/>
    <col min="517" max="518" width="10.33203125" style="10" customWidth="1"/>
    <col min="519" max="519" width="12.44140625" style="10" customWidth="1"/>
    <col min="520" max="521" width="8.88671875" style="10"/>
    <col min="522" max="522" width="7.88671875" style="10" customWidth="1"/>
    <col min="523" max="768" width="8.88671875" style="10"/>
    <col min="769" max="769" width="37.109375" style="10" customWidth="1"/>
    <col min="770" max="771" width="10.5546875" style="10" customWidth="1"/>
    <col min="772" max="772" width="13" style="10" customWidth="1"/>
    <col min="773" max="774" width="10.33203125" style="10" customWidth="1"/>
    <col min="775" max="775" width="12.44140625" style="10" customWidth="1"/>
    <col min="776" max="777" width="8.88671875" style="10"/>
    <col min="778" max="778" width="7.88671875" style="10" customWidth="1"/>
    <col min="779" max="1024" width="8.88671875" style="10"/>
    <col min="1025" max="1025" width="37.109375" style="10" customWidth="1"/>
    <col min="1026" max="1027" width="10.5546875" style="10" customWidth="1"/>
    <col min="1028" max="1028" width="13" style="10" customWidth="1"/>
    <col min="1029" max="1030" width="10.33203125" style="10" customWidth="1"/>
    <col min="1031" max="1031" width="12.44140625" style="10" customWidth="1"/>
    <col min="1032" max="1033" width="8.88671875" style="10"/>
    <col min="1034" max="1034" width="7.88671875" style="10" customWidth="1"/>
    <col min="1035" max="1280" width="8.88671875" style="10"/>
    <col min="1281" max="1281" width="37.109375" style="10" customWidth="1"/>
    <col min="1282" max="1283" width="10.5546875" style="10" customWidth="1"/>
    <col min="1284" max="1284" width="13" style="10" customWidth="1"/>
    <col min="1285" max="1286" width="10.33203125" style="10" customWidth="1"/>
    <col min="1287" max="1287" width="12.44140625" style="10" customWidth="1"/>
    <col min="1288" max="1289" width="8.88671875" style="10"/>
    <col min="1290" max="1290" width="7.88671875" style="10" customWidth="1"/>
    <col min="1291" max="1536" width="8.88671875" style="10"/>
    <col min="1537" max="1537" width="37.109375" style="10" customWidth="1"/>
    <col min="1538" max="1539" width="10.5546875" style="10" customWidth="1"/>
    <col min="1540" max="1540" width="13" style="10" customWidth="1"/>
    <col min="1541" max="1542" width="10.33203125" style="10" customWidth="1"/>
    <col min="1543" max="1543" width="12.44140625" style="10" customWidth="1"/>
    <col min="1544" max="1545" width="8.88671875" style="10"/>
    <col min="1546" max="1546" width="7.88671875" style="10" customWidth="1"/>
    <col min="1547" max="1792" width="8.88671875" style="10"/>
    <col min="1793" max="1793" width="37.109375" style="10" customWidth="1"/>
    <col min="1794" max="1795" width="10.5546875" style="10" customWidth="1"/>
    <col min="1796" max="1796" width="13" style="10" customWidth="1"/>
    <col min="1797" max="1798" width="10.33203125" style="10" customWidth="1"/>
    <col min="1799" max="1799" width="12.44140625" style="10" customWidth="1"/>
    <col min="1800" max="1801" width="8.88671875" style="10"/>
    <col min="1802" max="1802" width="7.88671875" style="10" customWidth="1"/>
    <col min="1803" max="2048" width="8.88671875" style="10"/>
    <col min="2049" max="2049" width="37.109375" style="10" customWidth="1"/>
    <col min="2050" max="2051" width="10.5546875" style="10" customWidth="1"/>
    <col min="2052" max="2052" width="13" style="10" customWidth="1"/>
    <col min="2053" max="2054" width="10.33203125" style="10" customWidth="1"/>
    <col min="2055" max="2055" width="12.44140625" style="10" customWidth="1"/>
    <col min="2056" max="2057" width="8.88671875" style="10"/>
    <col min="2058" max="2058" width="7.88671875" style="10" customWidth="1"/>
    <col min="2059" max="2304" width="8.88671875" style="10"/>
    <col min="2305" max="2305" width="37.109375" style="10" customWidth="1"/>
    <col min="2306" max="2307" width="10.5546875" style="10" customWidth="1"/>
    <col min="2308" max="2308" width="13" style="10" customWidth="1"/>
    <col min="2309" max="2310" width="10.33203125" style="10" customWidth="1"/>
    <col min="2311" max="2311" width="12.44140625" style="10" customWidth="1"/>
    <col min="2312" max="2313" width="8.88671875" style="10"/>
    <col min="2314" max="2314" width="7.88671875" style="10" customWidth="1"/>
    <col min="2315" max="2560" width="8.88671875" style="10"/>
    <col min="2561" max="2561" width="37.109375" style="10" customWidth="1"/>
    <col min="2562" max="2563" width="10.5546875" style="10" customWidth="1"/>
    <col min="2564" max="2564" width="13" style="10" customWidth="1"/>
    <col min="2565" max="2566" width="10.33203125" style="10" customWidth="1"/>
    <col min="2567" max="2567" width="12.44140625" style="10" customWidth="1"/>
    <col min="2568" max="2569" width="8.88671875" style="10"/>
    <col min="2570" max="2570" width="7.88671875" style="10" customWidth="1"/>
    <col min="2571" max="2816" width="8.88671875" style="10"/>
    <col min="2817" max="2817" width="37.109375" style="10" customWidth="1"/>
    <col min="2818" max="2819" width="10.5546875" style="10" customWidth="1"/>
    <col min="2820" max="2820" width="13" style="10" customWidth="1"/>
    <col min="2821" max="2822" width="10.33203125" style="10" customWidth="1"/>
    <col min="2823" max="2823" width="12.44140625" style="10" customWidth="1"/>
    <col min="2824" max="2825" width="8.88671875" style="10"/>
    <col min="2826" max="2826" width="7.88671875" style="10" customWidth="1"/>
    <col min="2827" max="3072" width="8.88671875" style="10"/>
    <col min="3073" max="3073" width="37.109375" style="10" customWidth="1"/>
    <col min="3074" max="3075" width="10.5546875" style="10" customWidth="1"/>
    <col min="3076" max="3076" width="13" style="10" customWidth="1"/>
    <col min="3077" max="3078" width="10.33203125" style="10" customWidth="1"/>
    <col min="3079" max="3079" width="12.44140625" style="10" customWidth="1"/>
    <col min="3080" max="3081" width="8.88671875" style="10"/>
    <col min="3082" max="3082" width="7.88671875" style="10" customWidth="1"/>
    <col min="3083" max="3328" width="8.88671875" style="10"/>
    <col min="3329" max="3329" width="37.109375" style="10" customWidth="1"/>
    <col min="3330" max="3331" width="10.5546875" style="10" customWidth="1"/>
    <col min="3332" max="3332" width="13" style="10" customWidth="1"/>
    <col min="3333" max="3334" width="10.33203125" style="10" customWidth="1"/>
    <col min="3335" max="3335" width="12.44140625" style="10" customWidth="1"/>
    <col min="3336" max="3337" width="8.88671875" style="10"/>
    <col min="3338" max="3338" width="7.88671875" style="10" customWidth="1"/>
    <col min="3339" max="3584" width="8.88671875" style="10"/>
    <col min="3585" max="3585" width="37.109375" style="10" customWidth="1"/>
    <col min="3586" max="3587" width="10.5546875" style="10" customWidth="1"/>
    <col min="3588" max="3588" width="13" style="10" customWidth="1"/>
    <col min="3589" max="3590" width="10.33203125" style="10" customWidth="1"/>
    <col min="3591" max="3591" width="12.44140625" style="10" customWidth="1"/>
    <col min="3592" max="3593" width="8.88671875" style="10"/>
    <col min="3594" max="3594" width="7.88671875" style="10" customWidth="1"/>
    <col min="3595" max="3840" width="8.88671875" style="10"/>
    <col min="3841" max="3841" width="37.109375" style="10" customWidth="1"/>
    <col min="3842" max="3843" width="10.5546875" style="10" customWidth="1"/>
    <col min="3844" max="3844" width="13" style="10" customWidth="1"/>
    <col min="3845" max="3846" width="10.33203125" style="10" customWidth="1"/>
    <col min="3847" max="3847" width="12.44140625" style="10" customWidth="1"/>
    <col min="3848" max="3849" width="8.88671875" style="10"/>
    <col min="3850" max="3850" width="7.88671875" style="10" customWidth="1"/>
    <col min="3851" max="4096" width="8.88671875" style="10"/>
    <col min="4097" max="4097" width="37.109375" style="10" customWidth="1"/>
    <col min="4098" max="4099" width="10.5546875" style="10" customWidth="1"/>
    <col min="4100" max="4100" width="13" style="10" customWidth="1"/>
    <col min="4101" max="4102" width="10.33203125" style="10" customWidth="1"/>
    <col min="4103" max="4103" width="12.44140625" style="10" customWidth="1"/>
    <col min="4104" max="4105" width="8.88671875" style="10"/>
    <col min="4106" max="4106" width="7.88671875" style="10" customWidth="1"/>
    <col min="4107" max="4352" width="8.88671875" style="10"/>
    <col min="4353" max="4353" width="37.109375" style="10" customWidth="1"/>
    <col min="4354" max="4355" width="10.5546875" style="10" customWidth="1"/>
    <col min="4356" max="4356" width="13" style="10" customWidth="1"/>
    <col min="4357" max="4358" width="10.33203125" style="10" customWidth="1"/>
    <col min="4359" max="4359" width="12.44140625" style="10" customWidth="1"/>
    <col min="4360" max="4361" width="8.88671875" style="10"/>
    <col min="4362" max="4362" width="7.88671875" style="10" customWidth="1"/>
    <col min="4363" max="4608" width="8.88671875" style="10"/>
    <col min="4609" max="4609" width="37.109375" style="10" customWidth="1"/>
    <col min="4610" max="4611" width="10.5546875" style="10" customWidth="1"/>
    <col min="4612" max="4612" width="13" style="10" customWidth="1"/>
    <col min="4613" max="4614" width="10.33203125" style="10" customWidth="1"/>
    <col min="4615" max="4615" width="12.44140625" style="10" customWidth="1"/>
    <col min="4616" max="4617" width="8.88671875" style="10"/>
    <col min="4618" max="4618" width="7.88671875" style="10" customWidth="1"/>
    <col min="4619" max="4864" width="8.88671875" style="10"/>
    <col min="4865" max="4865" width="37.109375" style="10" customWidth="1"/>
    <col min="4866" max="4867" width="10.5546875" style="10" customWidth="1"/>
    <col min="4868" max="4868" width="13" style="10" customWidth="1"/>
    <col min="4869" max="4870" width="10.33203125" style="10" customWidth="1"/>
    <col min="4871" max="4871" width="12.44140625" style="10" customWidth="1"/>
    <col min="4872" max="4873" width="8.88671875" style="10"/>
    <col min="4874" max="4874" width="7.88671875" style="10" customWidth="1"/>
    <col min="4875" max="5120" width="8.88671875" style="10"/>
    <col min="5121" max="5121" width="37.109375" style="10" customWidth="1"/>
    <col min="5122" max="5123" width="10.5546875" style="10" customWidth="1"/>
    <col min="5124" max="5124" width="13" style="10" customWidth="1"/>
    <col min="5125" max="5126" width="10.33203125" style="10" customWidth="1"/>
    <col min="5127" max="5127" width="12.44140625" style="10" customWidth="1"/>
    <col min="5128" max="5129" width="8.88671875" style="10"/>
    <col min="5130" max="5130" width="7.88671875" style="10" customWidth="1"/>
    <col min="5131" max="5376" width="8.88671875" style="10"/>
    <col min="5377" max="5377" width="37.109375" style="10" customWidth="1"/>
    <col min="5378" max="5379" width="10.5546875" style="10" customWidth="1"/>
    <col min="5380" max="5380" width="13" style="10" customWidth="1"/>
    <col min="5381" max="5382" width="10.33203125" style="10" customWidth="1"/>
    <col min="5383" max="5383" width="12.44140625" style="10" customWidth="1"/>
    <col min="5384" max="5385" width="8.88671875" style="10"/>
    <col min="5386" max="5386" width="7.88671875" style="10" customWidth="1"/>
    <col min="5387" max="5632" width="8.88671875" style="10"/>
    <col min="5633" max="5633" width="37.109375" style="10" customWidth="1"/>
    <col min="5634" max="5635" width="10.5546875" style="10" customWidth="1"/>
    <col min="5636" max="5636" width="13" style="10" customWidth="1"/>
    <col min="5637" max="5638" width="10.33203125" style="10" customWidth="1"/>
    <col min="5639" max="5639" width="12.44140625" style="10" customWidth="1"/>
    <col min="5640" max="5641" width="8.88671875" style="10"/>
    <col min="5642" max="5642" width="7.88671875" style="10" customWidth="1"/>
    <col min="5643" max="5888" width="8.88671875" style="10"/>
    <col min="5889" max="5889" width="37.109375" style="10" customWidth="1"/>
    <col min="5890" max="5891" width="10.5546875" style="10" customWidth="1"/>
    <col min="5892" max="5892" width="13" style="10" customWidth="1"/>
    <col min="5893" max="5894" width="10.33203125" style="10" customWidth="1"/>
    <col min="5895" max="5895" width="12.44140625" style="10" customWidth="1"/>
    <col min="5896" max="5897" width="8.88671875" style="10"/>
    <col min="5898" max="5898" width="7.88671875" style="10" customWidth="1"/>
    <col min="5899" max="6144" width="8.88671875" style="10"/>
    <col min="6145" max="6145" width="37.109375" style="10" customWidth="1"/>
    <col min="6146" max="6147" width="10.5546875" style="10" customWidth="1"/>
    <col min="6148" max="6148" width="13" style="10" customWidth="1"/>
    <col min="6149" max="6150" width="10.33203125" style="10" customWidth="1"/>
    <col min="6151" max="6151" width="12.44140625" style="10" customWidth="1"/>
    <col min="6152" max="6153" width="8.88671875" style="10"/>
    <col min="6154" max="6154" width="7.88671875" style="10" customWidth="1"/>
    <col min="6155" max="6400" width="8.88671875" style="10"/>
    <col min="6401" max="6401" width="37.109375" style="10" customWidth="1"/>
    <col min="6402" max="6403" width="10.5546875" style="10" customWidth="1"/>
    <col min="6404" max="6404" width="13" style="10" customWidth="1"/>
    <col min="6405" max="6406" width="10.33203125" style="10" customWidth="1"/>
    <col min="6407" max="6407" width="12.44140625" style="10" customWidth="1"/>
    <col min="6408" max="6409" width="8.88671875" style="10"/>
    <col min="6410" max="6410" width="7.88671875" style="10" customWidth="1"/>
    <col min="6411" max="6656" width="8.88671875" style="10"/>
    <col min="6657" max="6657" width="37.109375" style="10" customWidth="1"/>
    <col min="6658" max="6659" width="10.5546875" style="10" customWidth="1"/>
    <col min="6660" max="6660" width="13" style="10" customWidth="1"/>
    <col min="6661" max="6662" width="10.33203125" style="10" customWidth="1"/>
    <col min="6663" max="6663" width="12.44140625" style="10" customWidth="1"/>
    <col min="6664" max="6665" width="8.88671875" style="10"/>
    <col min="6666" max="6666" width="7.88671875" style="10" customWidth="1"/>
    <col min="6667" max="6912" width="8.88671875" style="10"/>
    <col min="6913" max="6913" width="37.109375" style="10" customWidth="1"/>
    <col min="6914" max="6915" width="10.5546875" style="10" customWidth="1"/>
    <col min="6916" max="6916" width="13" style="10" customWidth="1"/>
    <col min="6917" max="6918" width="10.33203125" style="10" customWidth="1"/>
    <col min="6919" max="6919" width="12.44140625" style="10" customWidth="1"/>
    <col min="6920" max="6921" width="8.88671875" style="10"/>
    <col min="6922" max="6922" width="7.88671875" style="10" customWidth="1"/>
    <col min="6923" max="7168" width="8.88671875" style="10"/>
    <col min="7169" max="7169" width="37.109375" style="10" customWidth="1"/>
    <col min="7170" max="7171" width="10.5546875" style="10" customWidth="1"/>
    <col min="7172" max="7172" width="13" style="10" customWidth="1"/>
    <col min="7173" max="7174" width="10.33203125" style="10" customWidth="1"/>
    <col min="7175" max="7175" width="12.44140625" style="10" customWidth="1"/>
    <col min="7176" max="7177" width="8.88671875" style="10"/>
    <col min="7178" max="7178" width="7.88671875" style="10" customWidth="1"/>
    <col min="7179" max="7424" width="8.88671875" style="10"/>
    <col min="7425" max="7425" width="37.109375" style="10" customWidth="1"/>
    <col min="7426" max="7427" width="10.5546875" style="10" customWidth="1"/>
    <col min="7428" max="7428" width="13" style="10" customWidth="1"/>
    <col min="7429" max="7430" width="10.33203125" style="10" customWidth="1"/>
    <col min="7431" max="7431" width="12.44140625" style="10" customWidth="1"/>
    <col min="7432" max="7433" width="8.88671875" style="10"/>
    <col min="7434" max="7434" width="7.88671875" style="10" customWidth="1"/>
    <col min="7435" max="7680" width="8.88671875" style="10"/>
    <col min="7681" max="7681" width="37.109375" style="10" customWidth="1"/>
    <col min="7682" max="7683" width="10.5546875" style="10" customWidth="1"/>
    <col min="7684" max="7684" width="13" style="10" customWidth="1"/>
    <col min="7685" max="7686" width="10.33203125" style="10" customWidth="1"/>
    <col min="7687" max="7687" width="12.44140625" style="10" customWidth="1"/>
    <col min="7688" max="7689" width="8.88671875" style="10"/>
    <col min="7690" max="7690" width="7.88671875" style="10" customWidth="1"/>
    <col min="7691" max="7936" width="8.88671875" style="10"/>
    <col min="7937" max="7937" width="37.109375" style="10" customWidth="1"/>
    <col min="7938" max="7939" width="10.5546875" style="10" customWidth="1"/>
    <col min="7940" max="7940" width="13" style="10" customWidth="1"/>
    <col min="7941" max="7942" width="10.33203125" style="10" customWidth="1"/>
    <col min="7943" max="7943" width="12.44140625" style="10" customWidth="1"/>
    <col min="7944" max="7945" width="8.88671875" style="10"/>
    <col min="7946" max="7946" width="7.88671875" style="10" customWidth="1"/>
    <col min="7947" max="8192" width="8.88671875" style="10"/>
    <col min="8193" max="8193" width="37.109375" style="10" customWidth="1"/>
    <col min="8194" max="8195" width="10.5546875" style="10" customWidth="1"/>
    <col min="8196" max="8196" width="13" style="10" customWidth="1"/>
    <col min="8197" max="8198" width="10.33203125" style="10" customWidth="1"/>
    <col min="8199" max="8199" width="12.44140625" style="10" customWidth="1"/>
    <col min="8200" max="8201" width="8.88671875" style="10"/>
    <col min="8202" max="8202" width="7.88671875" style="10" customWidth="1"/>
    <col min="8203" max="8448" width="8.88671875" style="10"/>
    <col min="8449" max="8449" width="37.109375" style="10" customWidth="1"/>
    <col min="8450" max="8451" width="10.5546875" style="10" customWidth="1"/>
    <col min="8452" max="8452" width="13" style="10" customWidth="1"/>
    <col min="8453" max="8454" width="10.33203125" style="10" customWidth="1"/>
    <col min="8455" max="8455" width="12.44140625" style="10" customWidth="1"/>
    <col min="8456" max="8457" width="8.88671875" style="10"/>
    <col min="8458" max="8458" width="7.88671875" style="10" customWidth="1"/>
    <col min="8459" max="8704" width="8.88671875" style="10"/>
    <col min="8705" max="8705" width="37.109375" style="10" customWidth="1"/>
    <col min="8706" max="8707" width="10.5546875" style="10" customWidth="1"/>
    <col min="8708" max="8708" width="13" style="10" customWidth="1"/>
    <col min="8709" max="8710" width="10.33203125" style="10" customWidth="1"/>
    <col min="8711" max="8711" width="12.44140625" style="10" customWidth="1"/>
    <col min="8712" max="8713" width="8.88671875" style="10"/>
    <col min="8714" max="8714" width="7.88671875" style="10" customWidth="1"/>
    <col min="8715" max="8960" width="8.88671875" style="10"/>
    <col min="8961" max="8961" width="37.109375" style="10" customWidth="1"/>
    <col min="8962" max="8963" width="10.5546875" style="10" customWidth="1"/>
    <col min="8964" max="8964" width="13" style="10" customWidth="1"/>
    <col min="8965" max="8966" width="10.33203125" style="10" customWidth="1"/>
    <col min="8967" max="8967" width="12.44140625" style="10" customWidth="1"/>
    <col min="8968" max="8969" width="8.88671875" style="10"/>
    <col min="8970" max="8970" width="7.88671875" style="10" customWidth="1"/>
    <col min="8971" max="9216" width="8.88671875" style="10"/>
    <col min="9217" max="9217" width="37.109375" style="10" customWidth="1"/>
    <col min="9218" max="9219" width="10.5546875" style="10" customWidth="1"/>
    <col min="9220" max="9220" width="13" style="10" customWidth="1"/>
    <col min="9221" max="9222" width="10.33203125" style="10" customWidth="1"/>
    <col min="9223" max="9223" width="12.44140625" style="10" customWidth="1"/>
    <col min="9224" max="9225" width="8.88671875" style="10"/>
    <col min="9226" max="9226" width="7.88671875" style="10" customWidth="1"/>
    <col min="9227" max="9472" width="8.88671875" style="10"/>
    <col min="9473" max="9473" width="37.109375" style="10" customWidth="1"/>
    <col min="9474" max="9475" width="10.5546875" style="10" customWidth="1"/>
    <col min="9476" max="9476" width="13" style="10" customWidth="1"/>
    <col min="9477" max="9478" width="10.33203125" style="10" customWidth="1"/>
    <col min="9479" max="9479" width="12.44140625" style="10" customWidth="1"/>
    <col min="9480" max="9481" width="8.88671875" style="10"/>
    <col min="9482" max="9482" width="7.88671875" style="10" customWidth="1"/>
    <col min="9483" max="9728" width="8.88671875" style="10"/>
    <col min="9729" max="9729" width="37.109375" style="10" customWidth="1"/>
    <col min="9730" max="9731" width="10.5546875" style="10" customWidth="1"/>
    <col min="9732" max="9732" width="13" style="10" customWidth="1"/>
    <col min="9733" max="9734" width="10.33203125" style="10" customWidth="1"/>
    <col min="9735" max="9735" width="12.44140625" style="10" customWidth="1"/>
    <col min="9736" max="9737" width="8.88671875" style="10"/>
    <col min="9738" max="9738" width="7.88671875" style="10" customWidth="1"/>
    <col min="9739" max="9984" width="8.88671875" style="10"/>
    <col min="9985" max="9985" width="37.109375" style="10" customWidth="1"/>
    <col min="9986" max="9987" width="10.5546875" style="10" customWidth="1"/>
    <col min="9988" max="9988" width="13" style="10" customWidth="1"/>
    <col min="9989" max="9990" width="10.33203125" style="10" customWidth="1"/>
    <col min="9991" max="9991" width="12.44140625" style="10" customWidth="1"/>
    <col min="9992" max="9993" width="8.88671875" style="10"/>
    <col min="9994" max="9994" width="7.88671875" style="10" customWidth="1"/>
    <col min="9995" max="10240" width="8.88671875" style="10"/>
    <col min="10241" max="10241" width="37.109375" style="10" customWidth="1"/>
    <col min="10242" max="10243" width="10.5546875" style="10" customWidth="1"/>
    <col min="10244" max="10244" width="13" style="10" customWidth="1"/>
    <col min="10245" max="10246" width="10.33203125" style="10" customWidth="1"/>
    <col min="10247" max="10247" width="12.44140625" style="10" customWidth="1"/>
    <col min="10248" max="10249" width="8.88671875" style="10"/>
    <col min="10250" max="10250" width="7.88671875" style="10" customWidth="1"/>
    <col min="10251" max="10496" width="8.88671875" style="10"/>
    <col min="10497" max="10497" width="37.109375" style="10" customWidth="1"/>
    <col min="10498" max="10499" width="10.5546875" style="10" customWidth="1"/>
    <col min="10500" max="10500" width="13" style="10" customWidth="1"/>
    <col min="10501" max="10502" width="10.33203125" style="10" customWidth="1"/>
    <col min="10503" max="10503" width="12.44140625" style="10" customWidth="1"/>
    <col min="10504" max="10505" width="8.88671875" style="10"/>
    <col min="10506" max="10506" width="7.88671875" style="10" customWidth="1"/>
    <col min="10507" max="10752" width="8.88671875" style="10"/>
    <col min="10753" max="10753" width="37.109375" style="10" customWidth="1"/>
    <col min="10754" max="10755" width="10.5546875" style="10" customWidth="1"/>
    <col min="10756" max="10756" width="13" style="10" customWidth="1"/>
    <col min="10757" max="10758" width="10.33203125" style="10" customWidth="1"/>
    <col min="10759" max="10759" width="12.44140625" style="10" customWidth="1"/>
    <col min="10760" max="10761" width="8.88671875" style="10"/>
    <col min="10762" max="10762" width="7.88671875" style="10" customWidth="1"/>
    <col min="10763" max="11008" width="8.88671875" style="10"/>
    <col min="11009" max="11009" width="37.109375" style="10" customWidth="1"/>
    <col min="11010" max="11011" width="10.5546875" style="10" customWidth="1"/>
    <col min="11012" max="11012" width="13" style="10" customWidth="1"/>
    <col min="11013" max="11014" width="10.33203125" style="10" customWidth="1"/>
    <col min="11015" max="11015" width="12.44140625" style="10" customWidth="1"/>
    <col min="11016" max="11017" width="8.88671875" style="10"/>
    <col min="11018" max="11018" width="7.88671875" style="10" customWidth="1"/>
    <col min="11019" max="11264" width="8.88671875" style="10"/>
    <col min="11265" max="11265" width="37.109375" style="10" customWidth="1"/>
    <col min="11266" max="11267" width="10.5546875" style="10" customWidth="1"/>
    <col min="11268" max="11268" width="13" style="10" customWidth="1"/>
    <col min="11269" max="11270" width="10.33203125" style="10" customWidth="1"/>
    <col min="11271" max="11271" width="12.44140625" style="10" customWidth="1"/>
    <col min="11272" max="11273" width="8.88671875" style="10"/>
    <col min="11274" max="11274" width="7.88671875" style="10" customWidth="1"/>
    <col min="11275" max="11520" width="8.88671875" style="10"/>
    <col min="11521" max="11521" width="37.109375" style="10" customWidth="1"/>
    <col min="11522" max="11523" width="10.5546875" style="10" customWidth="1"/>
    <col min="11524" max="11524" width="13" style="10" customWidth="1"/>
    <col min="11525" max="11526" width="10.33203125" style="10" customWidth="1"/>
    <col min="11527" max="11527" width="12.44140625" style="10" customWidth="1"/>
    <col min="11528" max="11529" width="8.88671875" style="10"/>
    <col min="11530" max="11530" width="7.88671875" style="10" customWidth="1"/>
    <col min="11531" max="11776" width="8.88671875" style="10"/>
    <col min="11777" max="11777" width="37.109375" style="10" customWidth="1"/>
    <col min="11778" max="11779" width="10.5546875" style="10" customWidth="1"/>
    <col min="11780" max="11780" width="13" style="10" customWidth="1"/>
    <col min="11781" max="11782" width="10.33203125" style="10" customWidth="1"/>
    <col min="11783" max="11783" width="12.44140625" style="10" customWidth="1"/>
    <col min="11784" max="11785" width="8.88671875" style="10"/>
    <col min="11786" max="11786" width="7.88671875" style="10" customWidth="1"/>
    <col min="11787" max="12032" width="8.88671875" style="10"/>
    <col min="12033" max="12033" width="37.109375" style="10" customWidth="1"/>
    <col min="12034" max="12035" width="10.5546875" style="10" customWidth="1"/>
    <col min="12036" max="12036" width="13" style="10" customWidth="1"/>
    <col min="12037" max="12038" width="10.33203125" style="10" customWidth="1"/>
    <col min="12039" max="12039" width="12.44140625" style="10" customWidth="1"/>
    <col min="12040" max="12041" width="8.88671875" style="10"/>
    <col min="12042" max="12042" width="7.88671875" style="10" customWidth="1"/>
    <col min="12043" max="12288" width="8.88671875" style="10"/>
    <col min="12289" max="12289" width="37.109375" style="10" customWidth="1"/>
    <col min="12290" max="12291" width="10.5546875" style="10" customWidth="1"/>
    <col min="12292" max="12292" width="13" style="10" customWidth="1"/>
    <col min="12293" max="12294" width="10.33203125" style="10" customWidth="1"/>
    <col min="12295" max="12295" width="12.44140625" style="10" customWidth="1"/>
    <col min="12296" max="12297" width="8.88671875" style="10"/>
    <col min="12298" max="12298" width="7.88671875" style="10" customWidth="1"/>
    <col min="12299" max="12544" width="8.88671875" style="10"/>
    <col min="12545" max="12545" width="37.109375" style="10" customWidth="1"/>
    <col min="12546" max="12547" width="10.5546875" style="10" customWidth="1"/>
    <col min="12548" max="12548" width="13" style="10" customWidth="1"/>
    <col min="12549" max="12550" width="10.33203125" style="10" customWidth="1"/>
    <col min="12551" max="12551" width="12.44140625" style="10" customWidth="1"/>
    <col min="12552" max="12553" width="8.88671875" style="10"/>
    <col min="12554" max="12554" width="7.88671875" style="10" customWidth="1"/>
    <col min="12555" max="12800" width="8.88671875" style="10"/>
    <col min="12801" max="12801" width="37.109375" style="10" customWidth="1"/>
    <col min="12802" max="12803" width="10.5546875" style="10" customWidth="1"/>
    <col min="12804" max="12804" width="13" style="10" customWidth="1"/>
    <col min="12805" max="12806" width="10.33203125" style="10" customWidth="1"/>
    <col min="12807" max="12807" width="12.44140625" style="10" customWidth="1"/>
    <col min="12808" max="12809" width="8.88671875" style="10"/>
    <col min="12810" max="12810" width="7.88671875" style="10" customWidth="1"/>
    <col min="12811" max="13056" width="8.88671875" style="10"/>
    <col min="13057" max="13057" width="37.109375" style="10" customWidth="1"/>
    <col min="13058" max="13059" width="10.5546875" style="10" customWidth="1"/>
    <col min="13060" max="13060" width="13" style="10" customWidth="1"/>
    <col min="13061" max="13062" width="10.33203125" style="10" customWidth="1"/>
    <col min="13063" max="13063" width="12.44140625" style="10" customWidth="1"/>
    <col min="13064" max="13065" width="8.88671875" style="10"/>
    <col min="13066" max="13066" width="7.88671875" style="10" customWidth="1"/>
    <col min="13067" max="13312" width="8.88671875" style="10"/>
    <col min="13313" max="13313" width="37.109375" style="10" customWidth="1"/>
    <col min="13314" max="13315" width="10.5546875" style="10" customWidth="1"/>
    <col min="13316" max="13316" width="13" style="10" customWidth="1"/>
    <col min="13317" max="13318" width="10.33203125" style="10" customWidth="1"/>
    <col min="13319" max="13319" width="12.44140625" style="10" customWidth="1"/>
    <col min="13320" max="13321" width="8.88671875" style="10"/>
    <col min="13322" max="13322" width="7.88671875" style="10" customWidth="1"/>
    <col min="13323" max="13568" width="8.88671875" style="10"/>
    <col min="13569" max="13569" width="37.109375" style="10" customWidth="1"/>
    <col min="13570" max="13571" width="10.5546875" style="10" customWidth="1"/>
    <col min="13572" max="13572" width="13" style="10" customWidth="1"/>
    <col min="13573" max="13574" width="10.33203125" style="10" customWidth="1"/>
    <col min="13575" max="13575" width="12.44140625" style="10" customWidth="1"/>
    <col min="13576" max="13577" width="8.88671875" style="10"/>
    <col min="13578" max="13578" width="7.88671875" style="10" customWidth="1"/>
    <col min="13579" max="13824" width="8.88671875" style="10"/>
    <col min="13825" max="13825" width="37.109375" style="10" customWidth="1"/>
    <col min="13826" max="13827" width="10.5546875" style="10" customWidth="1"/>
    <col min="13828" max="13828" width="13" style="10" customWidth="1"/>
    <col min="13829" max="13830" width="10.33203125" style="10" customWidth="1"/>
    <col min="13831" max="13831" width="12.44140625" style="10" customWidth="1"/>
    <col min="13832" max="13833" width="8.88671875" style="10"/>
    <col min="13834" max="13834" width="7.88671875" style="10" customWidth="1"/>
    <col min="13835" max="14080" width="8.88671875" style="10"/>
    <col min="14081" max="14081" width="37.109375" style="10" customWidth="1"/>
    <col min="14082" max="14083" width="10.5546875" style="10" customWidth="1"/>
    <col min="14084" max="14084" width="13" style="10" customWidth="1"/>
    <col min="14085" max="14086" width="10.33203125" style="10" customWidth="1"/>
    <col min="14087" max="14087" width="12.44140625" style="10" customWidth="1"/>
    <col min="14088" max="14089" width="8.88671875" style="10"/>
    <col min="14090" max="14090" width="7.88671875" style="10" customWidth="1"/>
    <col min="14091" max="14336" width="8.88671875" style="10"/>
    <col min="14337" max="14337" width="37.109375" style="10" customWidth="1"/>
    <col min="14338" max="14339" width="10.5546875" style="10" customWidth="1"/>
    <col min="14340" max="14340" width="13" style="10" customWidth="1"/>
    <col min="14341" max="14342" width="10.33203125" style="10" customWidth="1"/>
    <col min="14343" max="14343" width="12.44140625" style="10" customWidth="1"/>
    <col min="14344" max="14345" width="8.88671875" style="10"/>
    <col min="14346" max="14346" width="7.88671875" style="10" customWidth="1"/>
    <col min="14347" max="14592" width="8.88671875" style="10"/>
    <col min="14593" max="14593" width="37.109375" style="10" customWidth="1"/>
    <col min="14594" max="14595" width="10.5546875" style="10" customWidth="1"/>
    <col min="14596" max="14596" width="13" style="10" customWidth="1"/>
    <col min="14597" max="14598" width="10.33203125" style="10" customWidth="1"/>
    <col min="14599" max="14599" width="12.44140625" style="10" customWidth="1"/>
    <col min="14600" max="14601" width="8.88671875" style="10"/>
    <col min="14602" max="14602" width="7.88671875" style="10" customWidth="1"/>
    <col min="14603" max="14848" width="8.88671875" style="10"/>
    <col min="14849" max="14849" width="37.109375" style="10" customWidth="1"/>
    <col min="14850" max="14851" width="10.5546875" style="10" customWidth="1"/>
    <col min="14852" max="14852" width="13" style="10" customWidth="1"/>
    <col min="14853" max="14854" width="10.33203125" style="10" customWidth="1"/>
    <col min="14855" max="14855" width="12.44140625" style="10" customWidth="1"/>
    <col min="14856" max="14857" width="8.88671875" style="10"/>
    <col min="14858" max="14858" width="7.88671875" style="10" customWidth="1"/>
    <col min="14859" max="15104" width="8.88671875" style="10"/>
    <col min="15105" max="15105" width="37.109375" style="10" customWidth="1"/>
    <col min="15106" max="15107" width="10.5546875" style="10" customWidth="1"/>
    <col min="15108" max="15108" width="13" style="10" customWidth="1"/>
    <col min="15109" max="15110" width="10.33203125" style="10" customWidth="1"/>
    <col min="15111" max="15111" width="12.44140625" style="10" customWidth="1"/>
    <col min="15112" max="15113" width="8.88671875" style="10"/>
    <col min="15114" max="15114" width="7.88671875" style="10" customWidth="1"/>
    <col min="15115" max="15360" width="8.88671875" style="10"/>
    <col min="15361" max="15361" width="37.109375" style="10" customWidth="1"/>
    <col min="15362" max="15363" width="10.5546875" style="10" customWidth="1"/>
    <col min="15364" max="15364" width="13" style="10" customWidth="1"/>
    <col min="15365" max="15366" width="10.33203125" style="10" customWidth="1"/>
    <col min="15367" max="15367" width="12.44140625" style="10" customWidth="1"/>
    <col min="15368" max="15369" width="8.88671875" style="10"/>
    <col min="15370" max="15370" width="7.88671875" style="10" customWidth="1"/>
    <col min="15371" max="15616" width="8.88671875" style="10"/>
    <col min="15617" max="15617" width="37.109375" style="10" customWidth="1"/>
    <col min="15618" max="15619" width="10.5546875" style="10" customWidth="1"/>
    <col min="15620" max="15620" width="13" style="10" customWidth="1"/>
    <col min="15621" max="15622" width="10.33203125" style="10" customWidth="1"/>
    <col min="15623" max="15623" width="12.44140625" style="10" customWidth="1"/>
    <col min="15624" max="15625" width="8.88671875" style="10"/>
    <col min="15626" max="15626" width="7.88671875" style="10" customWidth="1"/>
    <col min="15627" max="15872" width="8.88671875" style="10"/>
    <col min="15873" max="15873" width="37.109375" style="10" customWidth="1"/>
    <col min="15874" max="15875" width="10.5546875" style="10" customWidth="1"/>
    <col min="15876" max="15876" width="13" style="10" customWidth="1"/>
    <col min="15877" max="15878" width="10.33203125" style="10" customWidth="1"/>
    <col min="15879" max="15879" width="12.44140625" style="10" customWidth="1"/>
    <col min="15880" max="15881" width="8.88671875" style="10"/>
    <col min="15882" max="15882" width="7.88671875" style="10" customWidth="1"/>
    <col min="15883" max="16128" width="8.88671875" style="10"/>
    <col min="16129" max="16129" width="37.109375" style="10" customWidth="1"/>
    <col min="16130" max="16131" width="10.5546875" style="10" customWidth="1"/>
    <col min="16132" max="16132" width="13" style="10" customWidth="1"/>
    <col min="16133" max="16134" width="10.33203125" style="10" customWidth="1"/>
    <col min="16135" max="16135" width="12.44140625" style="10" customWidth="1"/>
    <col min="16136" max="16137" width="8.88671875" style="10"/>
    <col min="16138" max="16138" width="7.88671875" style="10" customWidth="1"/>
    <col min="16139" max="16384" width="8.88671875" style="10"/>
  </cols>
  <sheetData>
    <row r="1" spans="1:12" s="2" customFormat="1" ht="22.8">
      <c r="A1" s="194" t="s">
        <v>459</v>
      </c>
      <c r="B1" s="194"/>
      <c r="C1" s="194"/>
      <c r="D1" s="194"/>
      <c r="E1" s="194"/>
      <c r="F1" s="194"/>
      <c r="G1" s="194"/>
      <c r="H1" s="194"/>
      <c r="I1" s="194"/>
      <c r="J1" s="134"/>
    </row>
    <row r="2" spans="1:12" s="2" customFormat="1" ht="19.5" customHeight="1">
      <c r="A2" s="209" t="s">
        <v>72</v>
      </c>
      <c r="B2" s="209"/>
      <c r="C2" s="209"/>
      <c r="D2" s="209"/>
      <c r="E2" s="209"/>
      <c r="F2" s="209"/>
      <c r="G2" s="209"/>
      <c r="H2" s="209"/>
      <c r="I2" s="209"/>
      <c r="J2" s="135"/>
    </row>
    <row r="3" spans="1:12" s="4" customFormat="1" ht="20.25" customHeight="1">
      <c r="A3" s="3"/>
      <c r="B3" s="75"/>
      <c r="C3" s="75"/>
      <c r="D3" s="75"/>
      <c r="E3" s="75"/>
      <c r="F3" s="75"/>
      <c r="G3" s="75"/>
      <c r="H3" s="75"/>
      <c r="I3" s="136" t="s">
        <v>166</v>
      </c>
    </row>
    <row r="4" spans="1:12" s="4" customFormat="1" ht="34.5" customHeight="1">
      <c r="A4" s="210"/>
      <c r="B4" s="211" t="s">
        <v>498</v>
      </c>
      <c r="C4" s="212"/>
      <c r="D4" s="212"/>
      <c r="E4" s="213"/>
      <c r="F4" s="214" t="s">
        <v>497</v>
      </c>
      <c r="G4" s="215"/>
      <c r="H4" s="215"/>
      <c r="I4" s="216"/>
    </row>
    <row r="5" spans="1:12" s="4" customFormat="1" ht="69.75" customHeight="1">
      <c r="A5" s="210"/>
      <c r="B5" s="137" t="s">
        <v>293</v>
      </c>
      <c r="C5" s="137" t="s">
        <v>294</v>
      </c>
      <c r="D5" s="137" t="s">
        <v>295</v>
      </c>
      <c r="E5" s="137" t="s">
        <v>294</v>
      </c>
      <c r="F5" s="137" t="s">
        <v>293</v>
      </c>
      <c r="G5" s="137" t="s">
        <v>294</v>
      </c>
      <c r="H5" s="137" t="s">
        <v>295</v>
      </c>
      <c r="I5" s="137" t="s">
        <v>294</v>
      </c>
    </row>
    <row r="6" spans="1:12" s="5" customFormat="1" ht="24.6" customHeight="1">
      <c r="A6" s="138" t="s">
        <v>375</v>
      </c>
      <c r="B6" s="139">
        <v>22424</v>
      </c>
      <c r="C6" s="248">
        <v>60.600491852011999</v>
      </c>
      <c r="D6" s="139">
        <v>14579</v>
      </c>
      <c r="E6" s="144">
        <v>39.399508147988001</v>
      </c>
      <c r="F6" s="139">
        <v>8235</v>
      </c>
      <c r="G6" s="248">
        <v>65.643682742128334</v>
      </c>
      <c r="H6" s="139">
        <v>4310</v>
      </c>
      <c r="I6" s="249">
        <v>34.356317257871659</v>
      </c>
      <c r="K6" s="140"/>
    </row>
    <row r="7" spans="1:12" s="5" customFormat="1" ht="24" customHeight="1">
      <c r="A7" s="141" t="s">
        <v>73</v>
      </c>
      <c r="B7" s="139">
        <v>18794</v>
      </c>
      <c r="C7" s="248">
        <v>59.527429367794248</v>
      </c>
      <c r="D7" s="271">
        <v>12778</v>
      </c>
      <c r="E7" s="249">
        <v>40.472570632205752</v>
      </c>
      <c r="F7" s="272">
        <v>7452</v>
      </c>
      <c r="G7" s="273">
        <v>65.009159905783832</v>
      </c>
      <c r="H7" s="139">
        <v>4011</v>
      </c>
      <c r="I7" s="249">
        <v>34.990840094216175</v>
      </c>
    </row>
    <row r="8" spans="1:12" s="5" customFormat="1" ht="16.2">
      <c r="A8" s="142" t="s">
        <v>11</v>
      </c>
      <c r="B8" s="81"/>
      <c r="C8" s="143"/>
      <c r="D8" s="81"/>
      <c r="F8" s="274"/>
      <c r="G8" s="275"/>
      <c r="H8" s="274"/>
      <c r="I8" s="144"/>
    </row>
    <row r="9" spans="1:12" ht="15.6">
      <c r="A9" s="145" t="s">
        <v>12</v>
      </c>
      <c r="B9" s="268">
        <v>1055</v>
      </c>
      <c r="C9" s="269">
        <v>41.114575214341386</v>
      </c>
      <c r="D9" s="250">
        <v>1511</v>
      </c>
      <c r="E9" s="251">
        <v>58.885424785658614</v>
      </c>
      <c r="F9" s="268">
        <v>314</v>
      </c>
      <c r="G9" s="276">
        <v>52.420701168614357</v>
      </c>
      <c r="H9" s="250">
        <v>285</v>
      </c>
      <c r="I9" s="251">
        <v>47.579298831385643</v>
      </c>
      <c r="J9" s="9"/>
      <c r="K9" s="12"/>
      <c r="L9" s="12"/>
    </row>
    <row r="10" spans="1:12" ht="15.6">
      <c r="A10" s="6" t="s">
        <v>13</v>
      </c>
      <c r="B10" s="7">
        <v>396</v>
      </c>
      <c r="C10" s="256">
        <v>37.288135593220339</v>
      </c>
      <c r="D10" s="8">
        <v>666</v>
      </c>
      <c r="E10" s="253">
        <v>62.711864406779661</v>
      </c>
      <c r="F10" s="7">
        <v>133</v>
      </c>
      <c r="G10" s="277">
        <v>41.823899371069182</v>
      </c>
      <c r="H10" s="8">
        <v>185</v>
      </c>
      <c r="I10" s="253">
        <v>58.176100628930818</v>
      </c>
      <c r="J10" s="9"/>
      <c r="K10" s="12"/>
      <c r="L10" s="12"/>
    </row>
    <row r="11" spans="1:12" s="13" customFormat="1" ht="15.6">
      <c r="A11" s="6" t="s">
        <v>14</v>
      </c>
      <c r="B11" s="7">
        <v>2885</v>
      </c>
      <c r="C11" s="256">
        <v>48.471102150537639</v>
      </c>
      <c r="D11" s="8">
        <v>3067</v>
      </c>
      <c r="E11" s="253">
        <v>51.528897849462361</v>
      </c>
      <c r="F11" s="7">
        <v>981</v>
      </c>
      <c r="G11" s="277">
        <v>52.487961476725516</v>
      </c>
      <c r="H11" s="8">
        <v>888</v>
      </c>
      <c r="I11" s="253">
        <v>47.512038523274484</v>
      </c>
      <c r="J11" s="9"/>
      <c r="K11" s="12"/>
      <c r="L11" s="12"/>
    </row>
    <row r="12" spans="1:12" ht="31.2">
      <c r="A12" s="6" t="s">
        <v>15</v>
      </c>
      <c r="B12" s="7">
        <v>1625</v>
      </c>
      <c r="C12" s="256">
        <v>79.423264907135874</v>
      </c>
      <c r="D12" s="8">
        <v>421</v>
      </c>
      <c r="E12" s="253">
        <v>20.576735092864126</v>
      </c>
      <c r="F12" s="7">
        <v>1315</v>
      </c>
      <c r="G12" s="277">
        <v>85.947712418300654</v>
      </c>
      <c r="H12" s="8">
        <v>215</v>
      </c>
      <c r="I12" s="253">
        <v>14.052287581699346</v>
      </c>
      <c r="J12" s="9"/>
      <c r="K12" s="12"/>
      <c r="L12" s="12"/>
    </row>
    <row r="13" spans="1:12" ht="26.25" customHeight="1">
      <c r="A13" s="6" t="s">
        <v>16</v>
      </c>
      <c r="B13" s="7">
        <v>200</v>
      </c>
      <c r="C13" s="256">
        <v>47.169811320754718</v>
      </c>
      <c r="D13" s="8">
        <v>224</v>
      </c>
      <c r="E13" s="253">
        <v>52.830188679245282</v>
      </c>
      <c r="F13" s="7">
        <v>78</v>
      </c>
      <c r="G13" s="277">
        <v>46.987951807228917</v>
      </c>
      <c r="H13" s="8">
        <v>88</v>
      </c>
      <c r="I13" s="253">
        <v>53.01204819277109</v>
      </c>
      <c r="J13" s="9"/>
      <c r="K13" s="12"/>
      <c r="L13" s="12"/>
    </row>
    <row r="14" spans="1:12" ht="15.6">
      <c r="A14" s="6" t="s">
        <v>17</v>
      </c>
      <c r="B14" s="7">
        <v>300</v>
      </c>
      <c r="C14" s="256">
        <v>23.904382470119522</v>
      </c>
      <c r="D14" s="8">
        <v>955</v>
      </c>
      <c r="E14" s="253">
        <v>76.095617529880471</v>
      </c>
      <c r="F14" s="7">
        <v>93</v>
      </c>
      <c r="G14" s="277">
        <v>33.941605839416056</v>
      </c>
      <c r="H14" s="8">
        <v>181</v>
      </c>
      <c r="I14" s="253">
        <v>66.058394160583944</v>
      </c>
      <c r="J14" s="9"/>
      <c r="K14" s="12"/>
      <c r="L14" s="12"/>
    </row>
    <row r="15" spans="1:12" ht="31.2">
      <c r="A15" s="6" t="s">
        <v>18</v>
      </c>
      <c r="B15" s="7">
        <v>3933</v>
      </c>
      <c r="C15" s="256">
        <v>74.75765063676107</v>
      </c>
      <c r="D15" s="8">
        <v>1328</v>
      </c>
      <c r="E15" s="253">
        <v>25.24234936323893</v>
      </c>
      <c r="F15" s="7">
        <v>1231</v>
      </c>
      <c r="G15" s="277">
        <v>76.745635910224436</v>
      </c>
      <c r="H15" s="8">
        <v>373</v>
      </c>
      <c r="I15" s="253">
        <v>23.25436408977556</v>
      </c>
      <c r="J15" s="9"/>
      <c r="K15" s="12"/>
      <c r="L15" s="12"/>
    </row>
    <row r="16" spans="1:12" ht="31.2">
      <c r="A16" s="6" t="s">
        <v>19</v>
      </c>
      <c r="B16" s="7">
        <v>658</v>
      </c>
      <c r="C16" s="256">
        <v>42.894393741851367</v>
      </c>
      <c r="D16" s="8">
        <v>876</v>
      </c>
      <c r="E16" s="253">
        <v>57.105606258148633</v>
      </c>
      <c r="F16" s="7">
        <v>244</v>
      </c>
      <c r="G16" s="277">
        <v>50.309278350515463</v>
      </c>
      <c r="H16" s="8">
        <v>241</v>
      </c>
      <c r="I16" s="253">
        <v>49.690721649484537</v>
      </c>
      <c r="J16" s="9"/>
      <c r="K16" s="12"/>
      <c r="L16" s="12"/>
    </row>
    <row r="17" spans="1:12" ht="18.75" customHeight="1">
      <c r="A17" s="6" t="s">
        <v>20</v>
      </c>
      <c r="B17" s="7">
        <v>992</v>
      </c>
      <c r="C17" s="256">
        <v>89.048473967684018</v>
      </c>
      <c r="D17" s="8">
        <v>122</v>
      </c>
      <c r="E17" s="253">
        <v>10.951526032315979</v>
      </c>
      <c r="F17" s="7">
        <v>391</v>
      </c>
      <c r="G17" s="277">
        <v>94.444444444444443</v>
      </c>
      <c r="H17" s="8">
        <v>23</v>
      </c>
      <c r="I17" s="253">
        <v>5.5555555555555554</v>
      </c>
      <c r="J17" s="9"/>
      <c r="K17" s="12"/>
      <c r="L17" s="12"/>
    </row>
    <row r="18" spans="1:12" ht="15.6">
      <c r="A18" s="6" t="s">
        <v>21</v>
      </c>
      <c r="B18" s="7">
        <v>232</v>
      </c>
      <c r="C18" s="256">
        <v>64.265927977839326</v>
      </c>
      <c r="D18" s="8">
        <v>129</v>
      </c>
      <c r="E18" s="253">
        <v>35.73407202216066</v>
      </c>
      <c r="F18" s="7">
        <v>76</v>
      </c>
      <c r="G18" s="277">
        <v>58.461538461538467</v>
      </c>
      <c r="H18" s="8">
        <v>54</v>
      </c>
      <c r="I18" s="253">
        <v>41.53846153846154</v>
      </c>
      <c r="J18" s="9"/>
      <c r="K18" s="12"/>
      <c r="L18" s="12"/>
    </row>
    <row r="19" spans="1:12" ht="15.6">
      <c r="A19" s="6" t="s">
        <v>22</v>
      </c>
      <c r="B19" s="7">
        <v>612</v>
      </c>
      <c r="C19" s="256">
        <v>85.955056179775283</v>
      </c>
      <c r="D19" s="8">
        <v>100</v>
      </c>
      <c r="E19" s="253">
        <v>14.04494382022472</v>
      </c>
      <c r="F19" s="7">
        <v>258</v>
      </c>
      <c r="G19" s="277">
        <v>89.273356401384092</v>
      </c>
      <c r="H19" s="8">
        <v>31</v>
      </c>
      <c r="I19" s="253">
        <v>10.726643598615917</v>
      </c>
      <c r="J19" s="9"/>
      <c r="K19" s="12"/>
      <c r="L19" s="12"/>
    </row>
    <row r="20" spans="1:12" ht="15.6">
      <c r="A20" s="6" t="s">
        <v>23</v>
      </c>
      <c r="B20" s="7">
        <v>170</v>
      </c>
      <c r="C20" s="256">
        <v>67.460317460317469</v>
      </c>
      <c r="D20" s="8">
        <v>82</v>
      </c>
      <c r="E20" s="253">
        <v>32.539682539682538</v>
      </c>
      <c r="F20" s="7">
        <v>55</v>
      </c>
      <c r="G20" s="277">
        <v>71.428571428571431</v>
      </c>
      <c r="H20" s="8">
        <v>22</v>
      </c>
      <c r="I20" s="253">
        <v>28.571428571428569</v>
      </c>
      <c r="J20" s="9"/>
      <c r="K20" s="12"/>
      <c r="L20" s="12"/>
    </row>
    <row r="21" spans="1:12" ht="15.6">
      <c r="A21" s="6" t="s">
        <v>24</v>
      </c>
      <c r="B21" s="7">
        <v>485</v>
      </c>
      <c r="C21" s="256">
        <v>69.384835479256083</v>
      </c>
      <c r="D21" s="8">
        <v>214</v>
      </c>
      <c r="E21" s="253">
        <v>30.615164520743921</v>
      </c>
      <c r="F21" s="7">
        <v>198</v>
      </c>
      <c r="G21" s="277">
        <v>71.480144404332137</v>
      </c>
      <c r="H21" s="8">
        <v>79</v>
      </c>
      <c r="I21" s="253">
        <v>28.51985559566787</v>
      </c>
      <c r="J21" s="9"/>
      <c r="K21" s="12"/>
      <c r="L21" s="12"/>
    </row>
    <row r="22" spans="1:12" ht="31.2">
      <c r="A22" s="6" t="s">
        <v>25</v>
      </c>
      <c r="B22" s="7">
        <v>484</v>
      </c>
      <c r="C22" s="256">
        <v>51.271186440677965</v>
      </c>
      <c r="D22" s="8">
        <v>460</v>
      </c>
      <c r="E22" s="253">
        <v>48.728813559322035</v>
      </c>
      <c r="F22" s="7">
        <v>151</v>
      </c>
      <c r="G22" s="277">
        <v>52.982456140350877</v>
      </c>
      <c r="H22" s="8">
        <v>134</v>
      </c>
      <c r="I22" s="253">
        <v>47.017543859649123</v>
      </c>
      <c r="J22" s="9"/>
      <c r="K22" s="12"/>
      <c r="L22" s="12"/>
    </row>
    <row r="23" spans="1:12" ht="31.2">
      <c r="A23" s="6" t="s">
        <v>26</v>
      </c>
      <c r="B23" s="7">
        <v>2667</v>
      </c>
      <c r="C23" s="256">
        <v>56.492268587163743</v>
      </c>
      <c r="D23" s="8">
        <v>2054</v>
      </c>
      <c r="E23" s="253">
        <v>43.507731412836264</v>
      </c>
      <c r="F23" s="7">
        <v>1264</v>
      </c>
      <c r="G23" s="277">
        <v>56.529516994633276</v>
      </c>
      <c r="H23" s="8">
        <v>972</v>
      </c>
      <c r="I23" s="253">
        <v>43.470483005366731</v>
      </c>
      <c r="J23" s="9"/>
      <c r="K23" s="12"/>
      <c r="L23" s="12"/>
    </row>
    <row r="24" spans="1:12" ht="15.6">
      <c r="A24" s="6" t="s">
        <v>27</v>
      </c>
      <c r="B24" s="7">
        <v>457</v>
      </c>
      <c r="C24" s="256">
        <v>75.662251655629149</v>
      </c>
      <c r="D24" s="8">
        <v>147</v>
      </c>
      <c r="E24" s="253">
        <v>24.337748344370862</v>
      </c>
      <c r="F24" s="7">
        <v>166</v>
      </c>
      <c r="G24" s="277">
        <v>69.456066945606693</v>
      </c>
      <c r="H24" s="8">
        <v>73</v>
      </c>
      <c r="I24" s="253">
        <v>30.543933054393307</v>
      </c>
      <c r="J24" s="9"/>
      <c r="K24" s="12"/>
      <c r="L24" s="12"/>
    </row>
    <row r="25" spans="1:12" ht="19.5" customHeight="1">
      <c r="A25" s="6" t="s">
        <v>28</v>
      </c>
      <c r="B25" s="7">
        <v>1201</v>
      </c>
      <c r="C25" s="256">
        <v>80.388219544846052</v>
      </c>
      <c r="D25" s="8">
        <v>293</v>
      </c>
      <c r="E25" s="253">
        <v>19.611780455153948</v>
      </c>
      <c r="F25" s="7">
        <v>370</v>
      </c>
      <c r="G25" s="277">
        <v>74.747474747474755</v>
      </c>
      <c r="H25" s="8">
        <v>125</v>
      </c>
      <c r="I25" s="253">
        <v>25.252525252525253</v>
      </c>
      <c r="J25" s="9"/>
      <c r="K25" s="12"/>
      <c r="L25" s="12"/>
    </row>
    <row r="26" spans="1:12" ht="15.6">
      <c r="A26" s="6" t="s">
        <v>29</v>
      </c>
      <c r="B26" s="7">
        <v>207</v>
      </c>
      <c r="C26" s="256">
        <v>79.615384615384613</v>
      </c>
      <c r="D26" s="8">
        <v>53</v>
      </c>
      <c r="E26" s="253">
        <v>20.384615384615383</v>
      </c>
      <c r="F26" s="7">
        <v>49</v>
      </c>
      <c r="G26" s="277">
        <v>71.014492753623188</v>
      </c>
      <c r="H26" s="8">
        <v>20</v>
      </c>
      <c r="I26" s="253">
        <v>28.985507246376812</v>
      </c>
      <c r="J26" s="9"/>
      <c r="K26" s="12"/>
      <c r="L26" s="12"/>
    </row>
    <row r="27" spans="1:12" ht="15.6">
      <c r="A27" s="6" t="s">
        <v>30</v>
      </c>
      <c r="B27" s="7">
        <v>235</v>
      </c>
      <c r="C27" s="256">
        <v>75.562700964630224</v>
      </c>
      <c r="D27" s="8">
        <v>76</v>
      </c>
      <c r="E27" s="253">
        <v>24.437299035369776</v>
      </c>
      <c r="F27" s="7">
        <v>85</v>
      </c>
      <c r="G27" s="277">
        <v>79.43925233644859</v>
      </c>
      <c r="H27" s="8">
        <v>22</v>
      </c>
      <c r="I27" s="253">
        <v>20.5607476635514</v>
      </c>
      <c r="J27" s="9"/>
      <c r="K27" s="12"/>
      <c r="L27" s="12"/>
    </row>
    <row r="28" spans="1:12">
      <c r="A28" s="14"/>
      <c r="B28" s="76"/>
      <c r="C28" s="76"/>
      <c r="D28" s="76"/>
      <c r="E28" s="76"/>
      <c r="F28" s="76"/>
      <c r="G28" s="76"/>
      <c r="H28" s="76"/>
      <c r="I28" s="76"/>
    </row>
    <row r="29" spans="1:12">
      <c r="A29" s="14"/>
      <c r="B29" s="76"/>
      <c r="C29" s="76"/>
      <c r="D29" s="146"/>
      <c r="E29" s="146"/>
      <c r="F29" s="76"/>
      <c r="G29" s="76"/>
      <c r="H29" s="76"/>
      <c r="I29" s="76"/>
    </row>
    <row r="30" spans="1:12">
      <c r="A30" s="14"/>
      <c r="B30" s="76"/>
      <c r="C30" s="76"/>
      <c r="D30" s="76"/>
      <c r="E30" s="76"/>
      <c r="F30" s="76"/>
      <c r="G30" s="76"/>
      <c r="H30" s="76"/>
      <c r="I30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0" zoomScaleNormal="75" zoomScaleSheetLayoutView="80" workbookViewId="0">
      <selection activeCell="M8" sqref="M8"/>
    </sheetView>
  </sheetViews>
  <sheetFormatPr defaultColWidth="8.88671875" defaultRowHeight="18"/>
  <cols>
    <col min="1" max="1" width="43.109375" style="10" customWidth="1"/>
    <col min="2" max="3" width="12" style="10" customWidth="1"/>
    <col min="4" max="4" width="13.6640625" style="10" customWidth="1"/>
    <col min="5" max="6" width="13.33203125" style="10" customWidth="1"/>
    <col min="7" max="7" width="13.6640625" style="10" customWidth="1"/>
    <col min="8" max="8" width="8.88671875" style="10"/>
    <col min="9" max="9" width="11.88671875" style="27" customWidth="1"/>
    <col min="10" max="10" width="9.33203125" style="10" bestFit="1" customWidth="1"/>
    <col min="11" max="256" width="8.88671875" style="10"/>
    <col min="257" max="257" width="43.109375" style="10" customWidth="1"/>
    <col min="258" max="259" width="12" style="10" customWidth="1"/>
    <col min="260" max="260" width="13.6640625" style="10" customWidth="1"/>
    <col min="261" max="262" width="12" style="10" customWidth="1"/>
    <col min="263" max="263" width="13.6640625" style="10" customWidth="1"/>
    <col min="264" max="264" width="8.88671875" style="10"/>
    <col min="265" max="265" width="11.88671875" style="10" customWidth="1"/>
    <col min="266" max="266" width="9.33203125" style="10" bestFit="1" customWidth="1"/>
    <col min="267" max="512" width="8.88671875" style="10"/>
    <col min="513" max="513" width="43.109375" style="10" customWidth="1"/>
    <col min="514" max="515" width="12" style="10" customWidth="1"/>
    <col min="516" max="516" width="13.6640625" style="10" customWidth="1"/>
    <col min="517" max="518" width="12" style="10" customWidth="1"/>
    <col min="519" max="519" width="13.6640625" style="10" customWidth="1"/>
    <col min="520" max="520" width="8.88671875" style="10"/>
    <col min="521" max="521" width="11.88671875" style="10" customWidth="1"/>
    <col min="522" max="522" width="9.33203125" style="10" bestFit="1" customWidth="1"/>
    <col min="523" max="768" width="8.88671875" style="10"/>
    <col min="769" max="769" width="43.109375" style="10" customWidth="1"/>
    <col min="770" max="771" width="12" style="10" customWidth="1"/>
    <col min="772" max="772" width="13.6640625" style="10" customWidth="1"/>
    <col min="773" max="774" width="12" style="10" customWidth="1"/>
    <col min="775" max="775" width="13.6640625" style="10" customWidth="1"/>
    <col min="776" max="776" width="8.88671875" style="10"/>
    <col min="777" max="777" width="11.88671875" style="10" customWidth="1"/>
    <col min="778" max="778" width="9.33203125" style="10" bestFit="1" customWidth="1"/>
    <col min="779" max="1024" width="8.88671875" style="10"/>
    <col min="1025" max="1025" width="43.109375" style="10" customWidth="1"/>
    <col min="1026" max="1027" width="12" style="10" customWidth="1"/>
    <col min="1028" max="1028" width="13.6640625" style="10" customWidth="1"/>
    <col min="1029" max="1030" width="12" style="10" customWidth="1"/>
    <col min="1031" max="1031" width="13.6640625" style="10" customWidth="1"/>
    <col min="1032" max="1032" width="8.88671875" style="10"/>
    <col min="1033" max="1033" width="11.88671875" style="10" customWidth="1"/>
    <col min="1034" max="1034" width="9.33203125" style="10" bestFit="1" customWidth="1"/>
    <col min="1035" max="1280" width="8.88671875" style="10"/>
    <col min="1281" max="1281" width="43.109375" style="10" customWidth="1"/>
    <col min="1282" max="1283" width="12" style="10" customWidth="1"/>
    <col min="1284" max="1284" width="13.6640625" style="10" customWidth="1"/>
    <col min="1285" max="1286" width="12" style="10" customWidth="1"/>
    <col min="1287" max="1287" width="13.6640625" style="10" customWidth="1"/>
    <col min="1288" max="1288" width="8.88671875" style="10"/>
    <col min="1289" max="1289" width="11.88671875" style="10" customWidth="1"/>
    <col min="1290" max="1290" width="9.33203125" style="10" bestFit="1" customWidth="1"/>
    <col min="1291" max="1536" width="8.88671875" style="10"/>
    <col min="1537" max="1537" width="43.109375" style="10" customWidth="1"/>
    <col min="1538" max="1539" width="12" style="10" customWidth="1"/>
    <col min="1540" max="1540" width="13.6640625" style="10" customWidth="1"/>
    <col min="1541" max="1542" width="12" style="10" customWidth="1"/>
    <col min="1543" max="1543" width="13.6640625" style="10" customWidth="1"/>
    <col min="1544" max="1544" width="8.88671875" style="10"/>
    <col min="1545" max="1545" width="11.88671875" style="10" customWidth="1"/>
    <col min="1546" max="1546" width="9.33203125" style="10" bestFit="1" customWidth="1"/>
    <col min="1547" max="1792" width="8.88671875" style="10"/>
    <col min="1793" max="1793" width="43.109375" style="10" customWidth="1"/>
    <col min="1794" max="1795" width="12" style="10" customWidth="1"/>
    <col min="1796" max="1796" width="13.6640625" style="10" customWidth="1"/>
    <col min="1797" max="1798" width="12" style="10" customWidth="1"/>
    <col min="1799" max="1799" width="13.6640625" style="10" customWidth="1"/>
    <col min="1800" max="1800" width="8.88671875" style="10"/>
    <col min="1801" max="1801" width="11.88671875" style="10" customWidth="1"/>
    <col min="1802" max="1802" width="9.33203125" style="10" bestFit="1" customWidth="1"/>
    <col min="1803" max="2048" width="8.88671875" style="10"/>
    <col min="2049" max="2049" width="43.109375" style="10" customWidth="1"/>
    <col min="2050" max="2051" width="12" style="10" customWidth="1"/>
    <col min="2052" max="2052" width="13.6640625" style="10" customWidth="1"/>
    <col min="2053" max="2054" width="12" style="10" customWidth="1"/>
    <col min="2055" max="2055" width="13.6640625" style="10" customWidth="1"/>
    <col min="2056" max="2056" width="8.88671875" style="10"/>
    <col min="2057" max="2057" width="11.88671875" style="10" customWidth="1"/>
    <col min="2058" max="2058" width="9.33203125" style="10" bestFit="1" customWidth="1"/>
    <col min="2059" max="2304" width="8.88671875" style="10"/>
    <col min="2305" max="2305" width="43.109375" style="10" customWidth="1"/>
    <col min="2306" max="2307" width="12" style="10" customWidth="1"/>
    <col min="2308" max="2308" width="13.6640625" style="10" customWidth="1"/>
    <col min="2309" max="2310" width="12" style="10" customWidth="1"/>
    <col min="2311" max="2311" width="13.6640625" style="10" customWidth="1"/>
    <col min="2312" max="2312" width="8.88671875" style="10"/>
    <col min="2313" max="2313" width="11.88671875" style="10" customWidth="1"/>
    <col min="2314" max="2314" width="9.33203125" style="10" bestFit="1" customWidth="1"/>
    <col min="2315" max="2560" width="8.88671875" style="10"/>
    <col min="2561" max="2561" width="43.109375" style="10" customWidth="1"/>
    <col min="2562" max="2563" width="12" style="10" customWidth="1"/>
    <col min="2564" max="2564" width="13.6640625" style="10" customWidth="1"/>
    <col min="2565" max="2566" width="12" style="10" customWidth="1"/>
    <col min="2567" max="2567" width="13.6640625" style="10" customWidth="1"/>
    <col min="2568" max="2568" width="8.88671875" style="10"/>
    <col min="2569" max="2569" width="11.88671875" style="10" customWidth="1"/>
    <col min="2570" max="2570" width="9.33203125" style="10" bestFit="1" customWidth="1"/>
    <col min="2571" max="2816" width="8.88671875" style="10"/>
    <col min="2817" max="2817" width="43.109375" style="10" customWidth="1"/>
    <col min="2818" max="2819" width="12" style="10" customWidth="1"/>
    <col min="2820" max="2820" width="13.6640625" style="10" customWidth="1"/>
    <col min="2821" max="2822" width="12" style="10" customWidth="1"/>
    <col min="2823" max="2823" width="13.6640625" style="10" customWidth="1"/>
    <col min="2824" max="2824" width="8.88671875" style="10"/>
    <col min="2825" max="2825" width="11.88671875" style="10" customWidth="1"/>
    <col min="2826" max="2826" width="9.33203125" style="10" bestFit="1" customWidth="1"/>
    <col min="2827" max="3072" width="8.88671875" style="10"/>
    <col min="3073" max="3073" width="43.109375" style="10" customWidth="1"/>
    <col min="3074" max="3075" width="12" style="10" customWidth="1"/>
    <col min="3076" max="3076" width="13.6640625" style="10" customWidth="1"/>
    <col min="3077" max="3078" width="12" style="10" customWidth="1"/>
    <col min="3079" max="3079" width="13.6640625" style="10" customWidth="1"/>
    <col min="3080" max="3080" width="8.88671875" style="10"/>
    <col min="3081" max="3081" width="11.88671875" style="10" customWidth="1"/>
    <col min="3082" max="3082" width="9.33203125" style="10" bestFit="1" customWidth="1"/>
    <col min="3083" max="3328" width="8.88671875" style="10"/>
    <col min="3329" max="3329" width="43.109375" style="10" customWidth="1"/>
    <col min="3330" max="3331" width="12" style="10" customWidth="1"/>
    <col min="3332" max="3332" width="13.6640625" style="10" customWidth="1"/>
    <col min="3333" max="3334" width="12" style="10" customWidth="1"/>
    <col min="3335" max="3335" width="13.6640625" style="10" customWidth="1"/>
    <col min="3336" max="3336" width="8.88671875" style="10"/>
    <col min="3337" max="3337" width="11.88671875" style="10" customWidth="1"/>
    <col min="3338" max="3338" width="9.33203125" style="10" bestFit="1" customWidth="1"/>
    <col min="3339" max="3584" width="8.88671875" style="10"/>
    <col min="3585" max="3585" width="43.109375" style="10" customWidth="1"/>
    <col min="3586" max="3587" width="12" style="10" customWidth="1"/>
    <col min="3588" max="3588" width="13.6640625" style="10" customWidth="1"/>
    <col min="3589" max="3590" width="12" style="10" customWidth="1"/>
    <col min="3591" max="3591" width="13.6640625" style="10" customWidth="1"/>
    <col min="3592" max="3592" width="8.88671875" style="10"/>
    <col min="3593" max="3593" width="11.88671875" style="10" customWidth="1"/>
    <col min="3594" max="3594" width="9.33203125" style="10" bestFit="1" customWidth="1"/>
    <col min="3595" max="3840" width="8.88671875" style="10"/>
    <col min="3841" max="3841" width="43.109375" style="10" customWidth="1"/>
    <col min="3842" max="3843" width="12" style="10" customWidth="1"/>
    <col min="3844" max="3844" width="13.6640625" style="10" customWidth="1"/>
    <col min="3845" max="3846" width="12" style="10" customWidth="1"/>
    <col min="3847" max="3847" width="13.6640625" style="10" customWidth="1"/>
    <col min="3848" max="3848" width="8.88671875" style="10"/>
    <col min="3849" max="3849" width="11.88671875" style="10" customWidth="1"/>
    <col min="3850" max="3850" width="9.33203125" style="10" bestFit="1" customWidth="1"/>
    <col min="3851" max="4096" width="8.88671875" style="10"/>
    <col min="4097" max="4097" width="43.109375" style="10" customWidth="1"/>
    <col min="4098" max="4099" width="12" style="10" customWidth="1"/>
    <col min="4100" max="4100" width="13.6640625" style="10" customWidth="1"/>
    <col min="4101" max="4102" width="12" style="10" customWidth="1"/>
    <col min="4103" max="4103" width="13.6640625" style="10" customWidth="1"/>
    <col min="4104" max="4104" width="8.88671875" style="10"/>
    <col min="4105" max="4105" width="11.88671875" style="10" customWidth="1"/>
    <col min="4106" max="4106" width="9.33203125" style="10" bestFit="1" customWidth="1"/>
    <col min="4107" max="4352" width="8.88671875" style="10"/>
    <col min="4353" max="4353" width="43.109375" style="10" customWidth="1"/>
    <col min="4354" max="4355" width="12" style="10" customWidth="1"/>
    <col min="4356" max="4356" width="13.6640625" style="10" customWidth="1"/>
    <col min="4357" max="4358" width="12" style="10" customWidth="1"/>
    <col min="4359" max="4359" width="13.6640625" style="10" customWidth="1"/>
    <col min="4360" max="4360" width="8.88671875" style="10"/>
    <col min="4361" max="4361" width="11.88671875" style="10" customWidth="1"/>
    <col min="4362" max="4362" width="9.33203125" style="10" bestFit="1" customWidth="1"/>
    <col min="4363" max="4608" width="8.88671875" style="10"/>
    <col min="4609" max="4609" width="43.109375" style="10" customWidth="1"/>
    <col min="4610" max="4611" width="12" style="10" customWidth="1"/>
    <col min="4612" max="4612" width="13.6640625" style="10" customWidth="1"/>
    <col min="4613" max="4614" width="12" style="10" customWidth="1"/>
    <col min="4615" max="4615" width="13.6640625" style="10" customWidth="1"/>
    <col min="4616" max="4616" width="8.88671875" style="10"/>
    <col min="4617" max="4617" width="11.88671875" style="10" customWidth="1"/>
    <col min="4618" max="4618" width="9.33203125" style="10" bestFit="1" customWidth="1"/>
    <col min="4619" max="4864" width="8.88671875" style="10"/>
    <col min="4865" max="4865" width="43.109375" style="10" customWidth="1"/>
    <col min="4866" max="4867" width="12" style="10" customWidth="1"/>
    <col min="4868" max="4868" width="13.6640625" style="10" customWidth="1"/>
    <col min="4869" max="4870" width="12" style="10" customWidth="1"/>
    <col min="4871" max="4871" width="13.6640625" style="10" customWidth="1"/>
    <col min="4872" max="4872" width="8.88671875" style="10"/>
    <col min="4873" max="4873" width="11.88671875" style="10" customWidth="1"/>
    <col min="4874" max="4874" width="9.33203125" style="10" bestFit="1" customWidth="1"/>
    <col min="4875" max="5120" width="8.88671875" style="10"/>
    <col min="5121" max="5121" width="43.109375" style="10" customWidth="1"/>
    <col min="5122" max="5123" width="12" style="10" customWidth="1"/>
    <col min="5124" max="5124" width="13.6640625" style="10" customWidth="1"/>
    <col min="5125" max="5126" width="12" style="10" customWidth="1"/>
    <col min="5127" max="5127" width="13.6640625" style="10" customWidth="1"/>
    <col min="5128" max="5128" width="8.88671875" style="10"/>
    <col min="5129" max="5129" width="11.88671875" style="10" customWidth="1"/>
    <col min="5130" max="5130" width="9.33203125" style="10" bestFit="1" customWidth="1"/>
    <col min="5131" max="5376" width="8.88671875" style="10"/>
    <col min="5377" max="5377" width="43.109375" style="10" customWidth="1"/>
    <col min="5378" max="5379" width="12" style="10" customWidth="1"/>
    <col min="5380" max="5380" width="13.6640625" style="10" customWidth="1"/>
    <col min="5381" max="5382" width="12" style="10" customWidth="1"/>
    <col min="5383" max="5383" width="13.6640625" style="10" customWidth="1"/>
    <col min="5384" max="5384" width="8.88671875" style="10"/>
    <col min="5385" max="5385" width="11.88671875" style="10" customWidth="1"/>
    <col min="5386" max="5386" width="9.33203125" style="10" bestFit="1" customWidth="1"/>
    <col min="5387" max="5632" width="8.88671875" style="10"/>
    <col min="5633" max="5633" width="43.109375" style="10" customWidth="1"/>
    <col min="5634" max="5635" width="12" style="10" customWidth="1"/>
    <col min="5636" max="5636" width="13.6640625" style="10" customWidth="1"/>
    <col min="5637" max="5638" width="12" style="10" customWidth="1"/>
    <col min="5639" max="5639" width="13.6640625" style="10" customWidth="1"/>
    <col min="5640" max="5640" width="8.88671875" style="10"/>
    <col min="5641" max="5641" width="11.88671875" style="10" customWidth="1"/>
    <col min="5642" max="5642" width="9.33203125" style="10" bestFit="1" customWidth="1"/>
    <col min="5643" max="5888" width="8.88671875" style="10"/>
    <col min="5889" max="5889" width="43.109375" style="10" customWidth="1"/>
    <col min="5890" max="5891" width="12" style="10" customWidth="1"/>
    <col min="5892" max="5892" width="13.6640625" style="10" customWidth="1"/>
    <col min="5893" max="5894" width="12" style="10" customWidth="1"/>
    <col min="5895" max="5895" width="13.6640625" style="10" customWidth="1"/>
    <col min="5896" max="5896" width="8.88671875" style="10"/>
    <col min="5897" max="5897" width="11.88671875" style="10" customWidth="1"/>
    <col min="5898" max="5898" width="9.33203125" style="10" bestFit="1" customWidth="1"/>
    <col min="5899" max="6144" width="8.88671875" style="10"/>
    <col min="6145" max="6145" width="43.109375" style="10" customWidth="1"/>
    <col min="6146" max="6147" width="12" style="10" customWidth="1"/>
    <col min="6148" max="6148" width="13.6640625" style="10" customWidth="1"/>
    <col min="6149" max="6150" width="12" style="10" customWidth="1"/>
    <col min="6151" max="6151" width="13.6640625" style="10" customWidth="1"/>
    <col min="6152" max="6152" width="8.88671875" style="10"/>
    <col min="6153" max="6153" width="11.88671875" style="10" customWidth="1"/>
    <col min="6154" max="6154" width="9.33203125" style="10" bestFit="1" customWidth="1"/>
    <col min="6155" max="6400" width="8.88671875" style="10"/>
    <col min="6401" max="6401" width="43.109375" style="10" customWidth="1"/>
    <col min="6402" max="6403" width="12" style="10" customWidth="1"/>
    <col min="6404" max="6404" width="13.6640625" style="10" customWidth="1"/>
    <col min="6405" max="6406" width="12" style="10" customWidth="1"/>
    <col min="6407" max="6407" width="13.6640625" style="10" customWidth="1"/>
    <col min="6408" max="6408" width="8.88671875" style="10"/>
    <col min="6409" max="6409" width="11.88671875" style="10" customWidth="1"/>
    <col min="6410" max="6410" width="9.33203125" style="10" bestFit="1" customWidth="1"/>
    <col min="6411" max="6656" width="8.88671875" style="10"/>
    <col min="6657" max="6657" width="43.109375" style="10" customWidth="1"/>
    <col min="6658" max="6659" width="12" style="10" customWidth="1"/>
    <col min="6660" max="6660" width="13.6640625" style="10" customWidth="1"/>
    <col min="6661" max="6662" width="12" style="10" customWidth="1"/>
    <col min="6663" max="6663" width="13.6640625" style="10" customWidth="1"/>
    <col min="6664" max="6664" width="8.88671875" style="10"/>
    <col min="6665" max="6665" width="11.88671875" style="10" customWidth="1"/>
    <col min="6666" max="6666" width="9.33203125" style="10" bestFit="1" customWidth="1"/>
    <col min="6667" max="6912" width="8.88671875" style="10"/>
    <col min="6913" max="6913" width="43.109375" style="10" customWidth="1"/>
    <col min="6914" max="6915" width="12" style="10" customWidth="1"/>
    <col min="6916" max="6916" width="13.6640625" style="10" customWidth="1"/>
    <col min="6917" max="6918" width="12" style="10" customWidth="1"/>
    <col min="6919" max="6919" width="13.6640625" style="10" customWidth="1"/>
    <col min="6920" max="6920" width="8.88671875" style="10"/>
    <col min="6921" max="6921" width="11.88671875" style="10" customWidth="1"/>
    <col min="6922" max="6922" width="9.33203125" style="10" bestFit="1" customWidth="1"/>
    <col min="6923" max="7168" width="8.88671875" style="10"/>
    <col min="7169" max="7169" width="43.109375" style="10" customWidth="1"/>
    <col min="7170" max="7171" width="12" style="10" customWidth="1"/>
    <col min="7172" max="7172" width="13.6640625" style="10" customWidth="1"/>
    <col min="7173" max="7174" width="12" style="10" customWidth="1"/>
    <col min="7175" max="7175" width="13.6640625" style="10" customWidth="1"/>
    <col min="7176" max="7176" width="8.88671875" style="10"/>
    <col min="7177" max="7177" width="11.88671875" style="10" customWidth="1"/>
    <col min="7178" max="7178" width="9.33203125" style="10" bestFit="1" customWidth="1"/>
    <col min="7179" max="7424" width="8.88671875" style="10"/>
    <col min="7425" max="7425" width="43.109375" style="10" customWidth="1"/>
    <col min="7426" max="7427" width="12" style="10" customWidth="1"/>
    <col min="7428" max="7428" width="13.6640625" style="10" customWidth="1"/>
    <col min="7429" max="7430" width="12" style="10" customWidth="1"/>
    <col min="7431" max="7431" width="13.6640625" style="10" customWidth="1"/>
    <col min="7432" max="7432" width="8.88671875" style="10"/>
    <col min="7433" max="7433" width="11.88671875" style="10" customWidth="1"/>
    <col min="7434" max="7434" width="9.33203125" style="10" bestFit="1" customWidth="1"/>
    <col min="7435" max="7680" width="8.88671875" style="10"/>
    <col min="7681" max="7681" width="43.109375" style="10" customWidth="1"/>
    <col min="7682" max="7683" width="12" style="10" customWidth="1"/>
    <col min="7684" max="7684" width="13.6640625" style="10" customWidth="1"/>
    <col min="7685" max="7686" width="12" style="10" customWidth="1"/>
    <col min="7687" max="7687" width="13.6640625" style="10" customWidth="1"/>
    <col min="7688" max="7688" width="8.88671875" style="10"/>
    <col min="7689" max="7689" width="11.88671875" style="10" customWidth="1"/>
    <col min="7690" max="7690" width="9.33203125" style="10" bestFit="1" customWidth="1"/>
    <col min="7691" max="7936" width="8.88671875" style="10"/>
    <col min="7937" max="7937" width="43.109375" style="10" customWidth="1"/>
    <col min="7938" max="7939" width="12" style="10" customWidth="1"/>
    <col min="7940" max="7940" width="13.6640625" style="10" customWidth="1"/>
    <col min="7941" max="7942" width="12" style="10" customWidth="1"/>
    <col min="7943" max="7943" width="13.6640625" style="10" customWidth="1"/>
    <col min="7944" max="7944" width="8.88671875" style="10"/>
    <col min="7945" max="7945" width="11.88671875" style="10" customWidth="1"/>
    <col min="7946" max="7946" width="9.33203125" style="10" bestFit="1" customWidth="1"/>
    <col min="7947" max="8192" width="8.88671875" style="10"/>
    <col min="8193" max="8193" width="43.109375" style="10" customWidth="1"/>
    <col min="8194" max="8195" width="12" style="10" customWidth="1"/>
    <col min="8196" max="8196" width="13.6640625" style="10" customWidth="1"/>
    <col min="8197" max="8198" width="12" style="10" customWidth="1"/>
    <col min="8199" max="8199" width="13.6640625" style="10" customWidth="1"/>
    <col min="8200" max="8200" width="8.88671875" style="10"/>
    <col min="8201" max="8201" width="11.88671875" style="10" customWidth="1"/>
    <col min="8202" max="8202" width="9.33203125" style="10" bestFit="1" customWidth="1"/>
    <col min="8203" max="8448" width="8.88671875" style="10"/>
    <col min="8449" max="8449" width="43.109375" style="10" customWidth="1"/>
    <col min="8450" max="8451" width="12" style="10" customWidth="1"/>
    <col min="8452" max="8452" width="13.6640625" style="10" customWidth="1"/>
    <col min="8453" max="8454" width="12" style="10" customWidth="1"/>
    <col min="8455" max="8455" width="13.6640625" style="10" customWidth="1"/>
    <col min="8456" max="8456" width="8.88671875" style="10"/>
    <col min="8457" max="8457" width="11.88671875" style="10" customWidth="1"/>
    <col min="8458" max="8458" width="9.33203125" style="10" bestFit="1" customWidth="1"/>
    <col min="8459" max="8704" width="8.88671875" style="10"/>
    <col min="8705" max="8705" width="43.109375" style="10" customWidth="1"/>
    <col min="8706" max="8707" width="12" style="10" customWidth="1"/>
    <col min="8708" max="8708" width="13.6640625" style="10" customWidth="1"/>
    <col min="8709" max="8710" width="12" style="10" customWidth="1"/>
    <col min="8711" max="8711" width="13.6640625" style="10" customWidth="1"/>
    <col min="8712" max="8712" width="8.88671875" style="10"/>
    <col min="8713" max="8713" width="11.88671875" style="10" customWidth="1"/>
    <col min="8714" max="8714" width="9.33203125" style="10" bestFit="1" customWidth="1"/>
    <col min="8715" max="8960" width="8.88671875" style="10"/>
    <col min="8961" max="8961" width="43.109375" style="10" customWidth="1"/>
    <col min="8962" max="8963" width="12" style="10" customWidth="1"/>
    <col min="8964" max="8964" width="13.6640625" style="10" customWidth="1"/>
    <col min="8965" max="8966" width="12" style="10" customWidth="1"/>
    <col min="8967" max="8967" width="13.6640625" style="10" customWidth="1"/>
    <col min="8968" max="8968" width="8.88671875" style="10"/>
    <col min="8969" max="8969" width="11.88671875" style="10" customWidth="1"/>
    <col min="8970" max="8970" width="9.33203125" style="10" bestFit="1" customWidth="1"/>
    <col min="8971" max="9216" width="8.88671875" style="10"/>
    <col min="9217" max="9217" width="43.109375" style="10" customWidth="1"/>
    <col min="9218" max="9219" width="12" style="10" customWidth="1"/>
    <col min="9220" max="9220" width="13.6640625" style="10" customWidth="1"/>
    <col min="9221" max="9222" width="12" style="10" customWidth="1"/>
    <col min="9223" max="9223" width="13.6640625" style="10" customWidth="1"/>
    <col min="9224" max="9224" width="8.88671875" style="10"/>
    <col min="9225" max="9225" width="11.88671875" style="10" customWidth="1"/>
    <col min="9226" max="9226" width="9.33203125" style="10" bestFit="1" customWidth="1"/>
    <col min="9227" max="9472" width="8.88671875" style="10"/>
    <col min="9473" max="9473" width="43.109375" style="10" customWidth="1"/>
    <col min="9474" max="9475" width="12" style="10" customWidth="1"/>
    <col min="9476" max="9476" width="13.6640625" style="10" customWidth="1"/>
    <col min="9477" max="9478" width="12" style="10" customWidth="1"/>
    <col min="9479" max="9479" width="13.6640625" style="10" customWidth="1"/>
    <col min="9480" max="9480" width="8.88671875" style="10"/>
    <col min="9481" max="9481" width="11.88671875" style="10" customWidth="1"/>
    <col min="9482" max="9482" width="9.33203125" style="10" bestFit="1" customWidth="1"/>
    <col min="9483" max="9728" width="8.88671875" style="10"/>
    <col min="9729" max="9729" width="43.109375" style="10" customWidth="1"/>
    <col min="9730" max="9731" width="12" style="10" customWidth="1"/>
    <col min="9732" max="9732" width="13.6640625" style="10" customWidth="1"/>
    <col min="9733" max="9734" width="12" style="10" customWidth="1"/>
    <col min="9735" max="9735" width="13.6640625" style="10" customWidth="1"/>
    <col min="9736" max="9736" width="8.88671875" style="10"/>
    <col min="9737" max="9737" width="11.88671875" style="10" customWidth="1"/>
    <col min="9738" max="9738" width="9.33203125" style="10" bestFit="1" customWidth="1"/>
    <col min="9739" max="9984" width="8.88671875" style="10"/>
    <col min="9985" max="9985" width="43.109375" style="10" customWidth="1"/>
    <col min="9986" max="9987" width="12" style="10" customWidth="1"/>
    <col min="9988" max="9988" width="13.6640625" style="10" customWidth="1"/>
    <col min="9989" max="9990" width="12" style="10" customWidth="1"/>
    <col min="9991" max="9991" width="13.6640625" style="10" customWidth="1"/>
    <col min="9992" max="9992" width="8.88671875" style="10"/>
    <col min="9993" max="9993" width="11.88671875" style="10" customWidth="1"/>
    <col min="9994" max="9994" width="9.33203125" style="10" bestFit="1" customWidth="1"/>
    <col min="9995" max="10240" width="8.88671875" style="10"/>
    <col min="10241" max="10241" width="43.109375" style="10" customWidth="1"/>
    <col min="10242" max="10243" width="12" style="10" customWidth="1"/>
    <col min="10244" max="10244" width="13.6640625" style="10" customWidth="1"/>
    <col min="10245" max="10246" width="12" style="10" customWidth="1"/>
    <col min="10247" max="10247" width="13.6640625" style="10" customWidth="1"/>
    <col min="10248" max="10248" width="8.88671875" style="10"/>
    <col min="10249" max="10249" width="11.88671875" style="10" customWidth="1"/>
    <col min="10250" max="10250" width="9.33203125" style="10" bestFit="1" customWidth="1"/>
    <col min="10251" max="10496" width="8.88671875" style="10"/>
    <col min="10497" max="10497" width="43.109375" style="10" customWidth="1"/>
    <col min="10498" max="10499" width="12" style="10" customWidth="1"/>
    <col min="10500" max="10500" width="13.6640625" style="10" customWidth="1"/>
    <col min="10501" max="10502" width="12" style="10" customWidth="1"/>
    <col min="10503" max="10503" width="13.6640625" style="10" customWidth="1"/>
    <col min="10504" max="10504" width="8.88671875" style="10"/>
    <col min="10505" max="10505" width="11.88671875" style="10" customWidth="1"/>
    <col min="10506" max="10506" width="9.33203125" style="10" bestFit="1" customWidth="1"/>
    <col min="10507" max="10752" width="8.88671875" style="10"/>
    <col min="10753" max="10753" width="43.109375" style="10" customWidth="1"/>
    <col min="10754" max="10755" width="12" style="10" customWidth="1"/>
    <col min="10756" max="10756" width="13.6640625" style="10" customWidth="1"/>
    <col min="10757" max="10758" width="12" style="10" customWidth="1"/>
    <col min="10759" max="10759" width="13.6640625" style="10" customWidth="1"/>
    <col min="10760" max="10760" width="8.88671875" style="10"/>
    <col min="10761" max="10761" width="11.88671875" style="10" customWidth="1"/>
    <col min="10762" max="10762" width="9.33203125" style="10" bestFit="1" customWidth="1"/>
    <col min="10763" max="11008" width="8.88671875" style="10"/>
    <col min="11009" max="11009" width="43.109375" style="10" customWidth="1"/>
    <col min="11010" max="11011" width="12" style="10" customWidth="1"/>
    <col min="11012" max="11012" width="13.6640625" style="10" customWidth="1"/>
    <col min="11013" max="11014" width="12" style="10" customWidth="1"/>
    <col min="11015" max="11015" width="13.6640625" style="10" customWidth="1"/>
    <col min="11016" max="11016" width="8.88671875" style="10"/>
    <col min="11017" max="11017" width="11.88671875" style="10" customWidth="1"/>
    <col min="11018" max="11018" width="9.33203125" style="10" bestFit="1" customWidth="1"/>
    <col min="11019" max="11264" width="8.88671875" style="10"/>
    <col min="11265" max="11265" width="43.109375" style="10" customWidth="1"/>
    <col min="11266" max="11267" width="12" style="10" customWidth="1"/>
    <col min="11268" max="11268" width="13.6640625" style="10" customWidth="1"/>
    <col min="11269" max="11270" width="12" style="10" customWidth="1"/>
    <col min="11271" max="11271" width="13.6640625" style="10" customWidth="1"/>
    <col min="11272" max="11272" width="8.88671875" style="10"/>
    <col min="11273" max="11273" width="11.88671875" style="10" customWidth="1"/>
    <col min="11274" max="11274" width="9.33203125" style="10" bestFit="1" customWidth="1"/>
    <col min="11275" max="11520" width="8.88671875" style="10"/>
    <col min="11521" max="11521" width="43.109375" style="10" customWidth="1"/>
    <col min="11522" max="11523" width="12" style="10" customWidth="1"/>
    <col min="11524" max="11524" width="13.6640625" style="10" customWidth="1"/>
    <col min="11525" max="11526" width="12" style="10" customWidth="1"/>
    <col min="11527" max="11527" width="13.6640625" style="10" customWidth="1"/>
    <col min="11528" max="11528" width="8.88671875" style="10"/>
    <col min="11529" max="11529" width="11.88671875" style="10" customWidth="1"/>
    <col min="11530" max="11530" width="9.33203125" style="10" bestFit="1" customWidth="1"/>
    <col min="11531" max="11776" width="8.88671875" style="10"/>
    <col min="11777" max="11777" width="43.109375" style="10" customWidth="1"/>
    <col min="11778" max="11779" width="12" style="10" customWidth="1"/>
    <col min="11780" max="11780" width="13.6640625" style="10" customWidth="1"/>
    <col min="11781" max="11782" width="12" style="10" customWidth="1"/>
    <col min="11783" max="11783" width="13.6640625" style="10" customWidth="1"/>
    <col min="11784" max="11784" width="8.88671875" style="10"/>
    <col min="11785" max="11785" width="11.88671875" style="10" customWidth="1"/>
    <col min="11786" max="11786" width="9.33203125" style="10" bestFit="1" customWidth="1"/>
    <col min="11787" max="12032" width="8.88671875" style="10"/>
    <col min="12033" max="12033" width="43.109375" style="10" customWidth="1"/>
    <col min="12034" max="12035" width="12" style="10" customWidth="1"/>
    <col min="12036" max="12036" width="13.6640625" style="10" customWidth="1"/>
    <col min="12037" max="12038" width="12" style="10" customWidth="1"/>
    <col min="12039" max="12039" width="13.6640625" style="10" customWidth="1"/>
    <col min="12040" max="12040" width="8.88671875" style="10"/>
    <col min="12041" max="12041" width="11.88671875" style="10" customWidth="1"/>
    <col min="12042" max="12042" width="9.33203125" style="10" bestFit="1" customWidth="1"/>
    <col min="12043" max="12288" width="8.88671875" style="10"/>
    <col min="12289" max="12289" width="43.109375" style="10" customWidth="1"/>
    <col min="12290" max="12291" width="12" style="10" customWidth="1"/>
    <col min="12292" max="12292" width="13.6640625" style="10" customWidth="1"/>
    <col min="12293" max="12294" width="12" style="10" customWidth="1"/>
    <col min="12295" max="12295" width="13.6640625" style="10" customWidth="1"/>
    <col min="12296" max="12296" width="8.88671875" style="10"/>
    <col min="12297" max="12297" width="11.88671875" style="10" customWidth="1"/>
    <col min="12298" max="12298" width="9.33203125" style="10" bestFit="1" customWidth="1"/>
    <col min="12299" max="12544" width="8.88671875" style="10"/>
    <col min="12545" max="12545" width="43.109375" style="10" customWidth="1"/>
    <col min="12546" max="12547" width="12" style="10" customWidth="1"/>
    <col min="12548" max="12548" width="13.6640625" style="10" customWidth="1"/>
    <col min="12549" max="12550" width="12" style="10" customWidth="1"/>
    <col min="12551" max="12551" width="13.6640625" style="10" customWidth="1"/>
    <col min="12552" max="12552" width="8.88671875" style="10"/>
    <col min="12553" max="12553" width="11.88671875" style="10" customWidth="1"/>
    <col min="12554" max="12554" width="9.33203125" style="10" bestFit="1" customWidth="1"/>
    <col min="12555" max="12800" width="8.88671875" style="10"/>
    <col min="12801" max="12801" width="43.109375" style="10" customWidth="1"/>
    <col min="12802" max="12803" width="12" style="10" customWidth="1"/>
    <col min="12804" max="12804" width="13.6640625" style="10" customWidth="1"/>
    <col min="12805" max="12806" width="12" style="10" customWidth="1"/>
    <col min="12807" max="12807" width="13.6640625" style="10" customWidth="1"/>
    <col min="12808" max="12808" width="8.88671875" style="10"/>
    <col min="12809" max="12809" width="11.88671875" style="10" customWidth="1"/>
    <col min="12810" max="12810" width="9.33203125" style="10" bestFit="1" customWidth="1"/>
    <col min="12811" max="13056" width="8.88671875" style="10"/>
    <col min="13057" max="13057" width="43.109375" style="10" customWidth="1"/>
    <col min="13058" max="13059" width="12" style="10" customWidth="1"/>
    <col min="13060" max="13060" width="13.6640625" style="10" customWidth="1"/>
    <col min="13061" max="13062" width="12" style="10" customWidth="1"/>
    <col min="13063" max="13063" width="13.6640625" style="10" customWidth="1"/>
    <col min="13064" max="13064" width="8.88671875" style="10"/>
    <col min="13065" max="13065" width="11.88671875" style="10" customWidth="1"/>
    <col min="13066" max="13066" width="9.33203125" style="10" bestFit="1" customWidth="1"/>
    <col min="13067" max="13312" width="8.88671875" style="10"/>
    <col min="13313" max="13313" width="43.109375" style="10" customWidth="1"/>
    <col min="13314" max="13315" width="12" style="10" customWidth="1"/>
    <col min="13316" max="13316" width="13.6640625" style="10" customWidth="1"/>
    <col min="13317" max="13318" width="12" style="10" customWidth="1"/>
    <col min="13319" max="13319" width="13.6640625" style="10" customWidth="1"/>
    <col min="13320" max="13320" width="8.88671875" style="10"/>
    <col min="13321" max="13321" width="11.88671875" style="10" customWidth="1"/>
    <col min="13322" max="13322" width="9.33203125" style="10" bestFit="1" customWidth="1"/>
    <col min="13323" max="13568" width="8.88671875" style="10"/>
    <col min="13569" max="13569" width="43.109375" style="10" customWidth="1"/>
    <col min="13570" max="13571" width="12" style="10" customWidth="1"/>
    <col min="13572" max="13572" width="13.6640625" style="10" customWidth="1"/>
    <col min="13573" max="13574" width="12" style="10" customWidth="1"/>
    <col min="13575" max="13575" width="13.6640625" style="10" customWidth="1"/>
    <col min="13576" max="13576" width="8.88671875" style="10"/>
    <col min="13577" max="13577" width="11.88671875" style="10" customWidth="1"/>
    <col min="13578" max="13578" width="9.33203125" style="10" bestFit="1" customWidth="1"/>
    <col min="13579" max="13824" width="8.88671875" style="10"/>
    <col min="13825" max="13825" width="43.109375" style="10" customWidth="1"/>
    <col min="13826" max="13827" width="12" style="10" customWidth="1"/>
    <col min="13828" max="13828" width="13.6640625" style="10" customWidth="1"/>
    <col min="13829" max="13830" width="12" style="10" customWidth="1"/>
    <col min="13831" max="13831" width="13.6640625" style="10" customWidth="1"/>
    <col min="13832" max="13832" width="8.88671875" style="10"/>
    <col min="13833" max="13833" width="11.88671875" style="10" customWidth="1"/>
    <col min="13834" max="13834" width="9.33203125" style="10" bestFit="1" customWidth="1"/>
    <col min="13835" max="14080" width="8.88671875" style="10"/>
    <col min="14081" max="14081" width="43.109375" style="10" customWidth="1"/>
    <col min="14082" max="14083" width="12" style="10" customWidth="1"/>
    <col min="14084" max="14084" width="13.6640625" style="10" customWidth="1"/>
    <col min="14085" max="14086" width="12" style="10" customWidth="1"/>
    <col min="14087" max="14087" width="13.6640625" style="10" customWidth="1"/>
    <col min="14088" max="14088" width="8.88671875" style="10"/>
    <col min="14089" max="14089" width="11.88671875" style="10" customWidth="1"/>
    <col min="14090" max="14090" width="9.33203125" style="10" bestFit="1" customWidth="1"/>
    <col min="14091" max="14336" width="8.88671875" style="10"/>
    <col min="14337" max="14337" width="43.109375" style="10" customWidth="1"/>
    <col min="14338" max="14339" width="12" style="10" customWidth="1"/>
    <col min="14340" max="14340" width="13.6640625" style="10" customWidth="1"/>
    <col min="14341" max="14342" width="12" style="10" customWidth="1"/>
    <col min="14343" max="14343" width="13.6640625" style="10" customWidth="1"/>
    <col min="14344" max="14344" width="8.88671875" style="10"/>
    <col min="14345" max="14345" width="11.88671875" style="10" customWidth="1"/>
    <col min="14346" max="14346" width="9.33203125" style="10" bestFit="1" customWidth="1"/>
    <col min="14347" max="14592" width="8.88671875" style="10"/>
    <col min="14593" max="14593" width="43.109375" style="10" customWidth="1"/>
    <col min="14594" max="14595" width="12" style="10" customWidth="1"/>
    <col min="14596" max="14596" width="13.6640625" style="10" customWidth="1"/>
    <col min="14597" max="14598" width="12" style="10" customWidth="1"/>
    <col min="14599" max="14599" width="13.6640625" style="10" customWidth="1"/>
    <col min="14600" max="14600" width="8.88671875" style="10"/>
    <col min="14601" max="14601" width="11.88671875" style="10" customWidth="1"/>
    <col min="14602" max="14602" width="9.33203125" style="10" bestFit="1" customWidth="1"/>
    <col min="14603" max="14848" width="8.88671875" style="10"/>
    <col min="14849" max="14849" width="43.109375" style="10" customWidth="1"/>
    <col min="14850" max="14851" width="12" style="10" customWidth="1"/>
    <col min="14852" max="14852" width="13.6640625" style="10" customWidth="1"/>
    <col min="14853" max="14854" width="12" style="10" customWidth="1"/>
    <col min="14855" max="14855" width="13.6640625" style="10" customWidth="1"/>
    <col min="14856" max="14856" width="8.88671875" style="10"/>
    <col min="14857" max="14857" width="11.88671875" style="10" customWidth="1"/>
    <col min="14858" max="14858" width="9.33203125" style="10" bestFit="1" customWidth="1"/>
    <col min="14859" max="15104" width="8.88671875" style="10"/>
    <col min="15105" max="15105" width="43.109375" style="10" customWidth="1"/>
    <col min="15106" max="15107" width="12" style="10" customWidth="1"/>
    <col min="15108" max="15108" width="13.6640625" style="10" customWidth="1"/>
    <col min="15109" max="15110" width="12" style="10" customWidth="1"/>
    <col min="15111" max="15111" width="13.6640625" style="10" customWidth="1"/>
    <col min="15112" max="15112" width="8.88671875" style="10"/>
    <col min="15113" max="15113" width="11.88671875" style="10" customWidth="1"/>
    <col min="15114" max="15114" width="9.33203125" style="10" bestFit="1" customWidth="1"/>
    <col min="15115" max="15360" width="8.88671875" style="10"/>
    <col min="15361" max="15361" width="43.109375" style="10" customWidth="1"/>
    <col min="15362" max="15363" width="12" style="10" customWidth="1"/>
    <col min="15364" max="15364" width="13.6640625" style="10" customWidth="1"/>
    <col min="15365" max="15366" width="12" style="10" customWidth="1"/>
    <col min="15367" max="15367" width="13.6640625" style="10" customWidth="1"/>
    <col min="15368" max="15368" width="8.88671875" style="10"/>
    <col min="15369" max="15369" width="11.88671875" style="10" customWidth="1"/>
    <col min="15370" max="15370" width="9.33203125" style="10" bestFit="1" customWidth="1"/>
    <col min="15371" max="15616" width="8.88671875" style="10"/>
    <col min="15617" max="15617" width="43.109375" style="10" customWidth="1"/>
    <col min="15618" max="15619" width="12" style="10" customWidth="1"/>
    <col min="15620" max="15620" width="13.6640625" style="10" customWidth="1"/>
    <col min="15621" max="15622" width="12" style="10" customWidth="1"/>
    <col min="15623" max="15623" width="13.6640625" style="10" customWidth="1"/>
    <col min="15624" max="15624" width="8.88671875" style="10"/>
    <col min="15625" max="15625" width="11.88671875" style="10" customWidth="1"/>
    <col min="15626" max="15626" width="9.33203125" style="10" bestFit="1" customWidth="1"/>
    <col min="15627" max="15872" width="8.88671875" style="10"/>
    <col min="15873" max="15873" width="43.109375" style="10" customWidth="1"/>
    <col min="15874" max="15875" width="12" style="10" customWidth="1"/>
    <col min="15876" max="15876" width="13.6640625" style="10" customWidth="1"/>
    <col min="15877" max="15878" width="12" style="10" customWidth="1"/>
    <col min="15879" max="15879" width="13.6640625" style="10" customWidth="1"/>
    <col min="15880" max="15880" width="8.88671875" style="10"/>
    <col min="15881" max="15881" width="11.88671875" style="10" customWidth="1"/>
    <col min="15882" max="15882" width="9.33203125" style="10" bestFit="1" customWidth="1"/>
    <col min="15883" max="16128" width="8.88671875" style="10"/>
    <col min="16129" max="16129" width="43.109375" style="10" customWidth="1"/>
    <col min="16130" max="16131" width="12" style="10" customWidth="1"/>
    <col min="16132" max="16132" width="13.6640625" style="10" customWidth="1"/>
    <col min="16133" max="16134" width="12" style="10" customWidth="1"/>
    <col min="16135" max="16135" width="13.6640625" style="10" customWidth="1"/>
    <col min="16136" max="16136" width="8.88671875" style="10"/>
    <col min="16137" max="16137" width="11.88671875" style="10" customWidth="1"/>
    <col min="16138" max="16138" width="9.33203125" style="10" bestFit="1" customWidth="1"/>
    <col min="16139" max="16384" width="8.88671875" style="10"/>
  </cols>
  <sheetData>
    <row r="1" spans="1:15" s="2" customFormat="1" ht="27.6" customHeight="1">
      <c r="A1" s="208" t="s">
        <v>458</v>
      </c>
      <c r="B1" s="208"/>
      <c r="C1" s="208"/>
      <c r="D1" s="208"/>
      <c r="E1" s="208"/>
      <c r="F1" s="208"/>
      <c r="G1" s="208"/>
      <c r="I1" s="26"/>
    </row>
    <row r="2" spans="1:15" s="2" customFormat="1" ht="22.5" customHeight="1">
      <c r="A2" s="217" t="s">
        <v>75</v>
      </c>
      <c r="B2" s="217"/>
      <c r="C2" s="217"/>
      <c r="D2" s="217"/>
      <c r="E2" s="217"/>
      <c r="F2" s="217"/>
      <c r="G2" s="217"/>
      <c r="I2" s="26"/>
    </row>
    <row r="3" spans="1:15" s="4" customFormat="1" ht="18.75" customHeight="1">
      <c r="A3" s="3"/>
      <c r="B3" s="3"/>
      <c r="C3" s="3"/>
      <c r="D3" s="3"/>
      <c r="E3" s="3"/>
      <c r="F3" s="3"/>
      <c r="G3" s="1" t="s">
        <v>8</v>
      </c>
      <c r="I3" s="27"/>
    </row>
    <row r="4" spans="1:15" s="4" customFormat="1" ht="55.2" customHeight="1">
      <c r="A4" s="74"/>
      <c r="B4" s="181" t="s">
        <v>499</v>
      </c>
      <c r="C4" s="181" t="s">
        <v>500</v>
      </c>
      <c r="D4" s="45" t="s">
        <v>44</v>
      </c>
      <c r="E4" s="78" t="s">
        <v>495</v>
      </c>
      <c r="F4" s="78" t="s">
        <v>494</v>
      </c>
      <c r="G4" s="45" t="s">
        <v>44</v>
      </c>
    </row>
    <row r="5" spans="1:15" s="20" customFormat="1" ht="31.5" customHeight="1">
      <c r="A5" s="28" t="s">
        <v>76</v>
      </c>
      <c r="B5" s="32">
        <v>6405</v>
      </c>
      <c r="C5" s="32">
        <v>5952</v>
      </c>
      <c r="D5" s="84">
        <f>C5/B5*100</f>
        <v>92.927400468384079</v>
      </c>
      <c r="E5" s="270">
        <v>3996</v>
      </c>
      <c r="F5" s="32">
        <v>1869</v>
      </c>
      <c r="G5" s="84">
        <f>F5/E5*100</f>
        <v>46.771771771771768</v>
      </c>
      <c r="I5" s="27"/>
      <c r="J5" s="33"/>
      <c r="K5" s="33"/>
      <c r="L5" s="34"/>
      <c r="M5" s="34"/>
      <c r="N5" s="34"/>
      <c r="O5" s="34"/>
    </row>
    <row r="6" spans="1:15" ht="31.2" customHeight="1">
      <c r="A6" s="6" t="s">
        <v>47</v>
      </c>
      <c r="B6" s="7">
        <v>654</v>
      </c>
      <c r="C6" s="8">
        <v>812</v>
      </c>
      <c r="D6" s="84">
        <f t="shared" ref="D6:D29" si="0">C6/B6*100</f>
        <v>124.15902140672783</v>
      </c>
      <c r="E6" s="7">
        <v>352</v>
      </c>
      <c r="F6" s="8">
        <v>282</v>
      </c>
      <c r="G6" s="84">
        <f t="shared" ref="G6:G29" si="1">F6/E6*100</f>
        <v>80.11363636363636</v>
      </c>
      <c r="H6" s="9"/>
      <c r="I6" s="16"/>
      <c r="J6" s="16"/>
      <c r="K6" s="16"/>
      <c r="L6" s="16"/>
      <c r="M6" s="16"/>
      <c r="N6" s="16"/>
    </row>
    <row r="7" spans="1:15" ht="31.2" customHeight="1">
      <c r="A7" s="6" t="s">
        <v>48</v>
      </c>
      <c r="B7" s="7">
        <v>38</v>
      </c>
      <c r="C7" s="8">
        <v>53</v>
      </c>
      <c r="D7" s="84">
        <f t="shared" si="0"/>
        <v>139.4736842105263</v>
      </c>
      <c r="E7" s="7">
        <v>25</v>
      </c>
      <c r="F7" s="8">
        <v>12</v>
      </c>
      <c r="G7" s="84">
        <f t="shared" si="1"/>
        <v>48</v>
      </c>
      <c r="H7" s="9"/>
      <c r="I7" s="16"/>
      <c r="J7" s="16"/>
      <c r="K7" s="16"/>
      <c r="L7" s="16"/>
      <c r="M7" s="16"/>
      <c r="N7" s="174"/>
    </row>
    <row r="8" spans="1:15" s="13" customFormat="1" ht="31.2" customHeight="1">
      <c r="A8" s="6" t="s">
        <v>49</v>
      </c>
      <c r="B8" s="7">
        <v>0</v>
      </c>
      <c r="C8" s="8">
        <v>0</v>
      </c>
      <c r="D8" s="84"/>
      <c r="E8" s="7">
        <v>0</v>
      </c>
      <c r="F8" s="8">
        <v>0</v>
      </c>
      <c r="G8" s="84"/>
      <c r="H8" s="9"/>
      <c r="I8" s="10"/>
      <c r="J8" s="11"/>
    </row>
    <row r="9" spans="1:15" ht="31.2" customHeight="1">
      <c r="A9" s="6" t="s">
        <v>50</v>
      </c>
      <c r="B9" s="7">
        <v>13</v>
      </c>
      <c r="C9" s="8">
        <v>15</v>
      </c>
      <c r="D9" s="84">
        <f t="shared" si="0"/>
        <v>115.38461538461537</v>
      </c>
      <c r="E9" s="7">
        <v>11</v>
      </c>
      <c r="F9" s="8">
        <v>4</v>
      </c>
      <c r="G9" s="84">
        <f t="shared" si="1"/>
        <v>36.363636363636367</v>
      </c>
      <c r="H9" s="9"/>
      <c r="I9" s="10"/>
      <c r="J9" s="11"/>
      <c r="L9" s="17"/>
    </row>
    <row r="10" spans="1:15" ht="31.2" customHeight="1">
      <c r="A10" s="6" t="s">
        <v>51</v>
      </c>
      <c r="B10" s="7">
        <v>128</v>
      </c>
      <c r="C10" s="8">
        <v>129</v>
      </c>
      <c r="D10" s="84">
        <f t="shared" si="0"/>
        <v>100.78125</v>
      </c>
      <c r="E10" s="7">
        <v>83</v>
      </c>
      <c r="F10" s="8">
        <v>40</v>
      </c>
      <c r="G10" s="84">
        <f t="shared" si="1"/>
        <v>48.192771084337352</v>
      </c>
      <c r="H10" s="9"/>
      <c r="I10" s="10"/>
      <c r="J10" s="11"/>
    </row>
    <row r="11" spans="1:15" ht="31.2">
      <c r="A11" s="6" t="s">
        <v>52</v>
      </c>
      <c r="B11" s="7">
        <v>12</v>
      </c>
      <c r="C11" s="8">
        <v>7</v>
      </c>
      <c r="D11" s="84">
        <f t="shared" si="0"/>
        <v>58.333333333333336</v>
      </c>
      <c r="E11" s="7">
        <v>4</v>
      </c>
      <c r="F11" s="8">
        <v>2</v>
      </c>
      <c r="G11" s="84">
        <f t="shared" si="1"/>
        <v>50</v>
      </c>
      <c r="H11" s="9"/>
      <c r="I11" s="10"/>
      <c r="J11" s="11"/>
    </row>
    <row r="12" spans="1:15" ht="31.2">
      <c r="A12" s="6" t="s">
        <v>543</v>
      </c>
      <c r="B12" s="7">
        <v>34</v>
      </c>
      <c r="C12" s="8">
        <v>17</v>
      </c>
      <c r="D12" s="84">
        <f t="shared" si="0"/>
        <v>50</v>
      </c>
      <c r="E12" s="7">
        <v>17</v>
      </c>
      <c r="F12" s="8">
        <v>5</v>
      </c>
      <c r="G12" s="84">
        <f t="shared" si="1"/>
        <v>29.411764705882355</v>
      </c>
      <c r="H12" s="9"/>
      <c r="I12" s="10"/>
      <c r="J12" s="11"/>
    </row>
    <row r="13" spans="1:15" ht="31.2" customHeight="1">
      <c r="A13" s="6" t="s">
        <v>482</v>
      </c>
      <c r="B13" s="7">
        <v>21</v>
      </c>
      <c r="C13" s="8">
        <v>31</v>
      </c>
      <c r="D13" s="84">
        <f t="shared" si="0"/>
        <v>147.61904761904762</v>
      </c>
      <c r="E13" s="7">
        <v>12</v>
      </c>
      <c r="F13" s="8">
        <v>6</v>
      </c>
      <c r="G13" s="84">
        <f t="shared" si="1"/>
        <v>50</v>
      </c>
      <c r="H13" s="9"/>
      <c r="I13" s="10"/>
      <c r="J13" s="11"/>
    </row>
    <row r="14" spans="1:15" ht="31.2">
      <c r="A14" s="6" t="s">
        <v>55</v>
      </c>
      <c r="B14" s="7">
        <v>35</v>
      </c>
      <c r="C14" s="8">
        <v>21</v>
      </c>
      <c r="D14" s="84">
        <f t="shared" si="0"/>
        <v>60</v>
      </c>
      <c r="E14" s="7">
        <v>25</v>
      </c>
      <c r="F14" s="8">
        <v>3</v>
      </c>
      <c r="G14" s="84">
        <f t="shared" si="1"/>
        <v>12</v>
      </c>
      <c r="H14" s="9"/>
      <c r="I14" s="10"/>
      <c r="J14" s="11"/>
    </row>
    <row r="15" spans="1:15" ht="31.2">
      <c r="A15" s="6" t="s">
        <v>56</v>
      </c>
      <c r="B15" s="7">
        <v>71</v>
      </c>
      <c r="C15" s="8">
        <v>90</v>
      </c>
      <c r="D15" s="84">
        <f t="shared" si="0"/>
        <v>126.7605633802817</v>
      </c>
      <c r="E15" s="7">
        <v>46</v>
      </c>
      <c r="F15" s="8">
        <v>24</v>
      </c>
      <c r="G15" s="84">
        <f t="shared" si="1"/>
        <v>52.173913043478258</v>
      </c>
      <c r="H15" s="9"/>
      <c r="I15" s="10"/>
      <c r="J15" s="11"/>
    </row>
    <row r="16" spans="1:15" ht="31.2">
      <c r="A16" s="6" t="s">
        <v>57</v>
      </c>
      <c r="B16" s="7">
        <v>84</v>
      </c>
      <c r="C16" s="8">
        <v>39</v>
      </c>
      <c r="D16" s="84">
        <f t="shared" si="0"/>
        <v>46.428571428571431</v>
      </c>
      <c r="E16" s="7">
        <v>57</v>
      </c>
      <c r="F16" s="8">
        <v>13</v>
      </c>
      <c r="G16" s="84">
        <f t="shared" si="1"/>
        <v>22.807017543859647</v>
      </c>
      <c r="H16" s="9"/>
      <c r="I16" s="10"/>
      <c r="J16" s="11"/>
    </row>
    <row r="17" spans="1:10" ht="31.2">
      <c r="A17" s="6" t="s">
        <v>58</v>
      </c>
      <c r="B17" s="7">
        <v>21</v>
      </c>
      <c r="C17" s="8">
        <v>27</v>
      </c>
      <c r="D17" s="84">
        <f t="shared" si="0"/>
        <v>128.57142857142858</v>
      </c>
      <c r="E17" s="7">
        <v>12</v>
      </c>
      <c r="F17" s="8">
        <v>8</v>
      </c>
      <c r="G17" s="84">
        <f t="shared" si="1"/>
        <v>66.666666666666657</v>
      </c>
      <c r="H17" s="9"/>
      <c r="I17" s="10"/>
      <c r="J17" s="11"/>
    </row>
    <row r="18" spans="1:10" ht="31.2">
      <c r="A18" s="6" t="s">
        <v>59</v>
      </c>
      <c r="B18" s="7">
        <v>24</v>
      </c>
      <c r="C18" s="8">
        <v>26</v>
      </c>
      <c r="D18" s="84">
        <f t="shared" si="0"/>
        <v>108.33333333333333</v>
      </c>
      <c r="E18" s="7">
        <v>17</v>
      </c>
      <c r="F18" s="8">
        <v>10</v>
      </c>
      <c r="G18" s="84">
        <f t="shared" si="1"/>
        <v>58.82352941176471</v>
      </c>
      <c r="H18" s="9"/>
      <c r="I18" s="10"/>
      <c r="J18" s="11"/>
    </row>
    <row r="19" spans="1:10" ht="31.2">
      <c r="A19" s="6" t="s">
        <v>60</v>
      </c>
      <c r="B19" s="7">
        <v>805</v>
      </c>
      <c r="C19" s="8">
        <v>591</v>
      </c>
      <c r="D19" s="84">
        <f t="shared" si="0"/>
        <v>73.41614906832298</v>
      </c>
      <c r="E19" s="7">
        <v>451</v>
      </c>
      <c r="F19" s="8">
        <v>174</v>
      </c>
      <c r="G19" s="84">
        <f t="shared" si="1"/>
        <v>38.580931263858091</v>
      </c>
      <c r="H19" s="9"/>
      <c r="I19" s="10"/>
      <c r="J19" s="11"/>
    </row>
    <row r="20" spans="1:10" ht="31.2" customHeight="1">
      <c r="A20" s="6" t="s">
        <v>61</v>
      </c>
      <c r="B20" s="7">
        <v>2375</v>
      </c>
      <c r="C20" s="8">
        <v>2441</v>
      </c>
      <c r="D20" s="84">
        <f t="shared" si="0"/>
        <v>102.77894736842106</v>
      </c>
      <c r="E20" s="7">
        <v>1717</v>
      </c>
      <c r="F20" s="8">
        <v>761</v>
      </c>
      <c r="G20" s="84">
        <f t="shared" si="1"/>
        <v>44.321490972626677</v>
      </c>
      <c r="H20" s="9"/>
      <c r="I20" s="10"/>
      <c r="J20" s="11"/>
    </row>
    <row r="21" spans="1:10" ht="31.2">
      <c r="A21" s="6" t="s">
        <v>62</v>
      </c>
      <c r="B21" s="7">
        <v>253</v>
      </c>
      <c r="C21" s="8">
        <v>161</v>
      </c>
      <c r="D21" s="84">
        <f t="shared" si="0"/>
        <v>63.636363636363633</v>
      </c>
      <c r="E21" s="7">
        <v>139</v>
      </c>
      <c r="F21" s="8">
        <v>44</v>
      </c>
      <c r="G21" s="84">
        <f t="shared" si="1"/>
        <v>31.654676258992804</v>
      </c>
      <c r="H21" s="9"/>
      <c r="I21" s="10"/>
      <c r="J21" s="11"/>
    </row>
    <row r="22" spans="1:10" ht="31.2">
      <c r="A22" s="6" t="s">
        <v>63</v>
      </c>
      <c r="B22" s="7">
        <v>5</v>
      </c>
      <c r="C22" s="8">
        <v>3</v>
      </c>
      <c r="D22" s="84">
        <f t="shared" si="0"/>
        <v>60</v>
      </c>
      <c r="E22" s="7">
        <v>3</v>
      </c>
      <c r="F22" s="8">
        <v>2</v>
      </c>
      <c r="G22" s="84">
        <f t="shared" si="1"/>
        <v>66.666666666666657</v>
      </c>
      <c r="H22" s="9"/>
      <c r="I22" s="10"/>
      <c r="J22" s="14"/>
    </row>
    <row r="23" spans="1:10" ht="31.2" customHeight="1">
      <c r="A23" s="6" t="s">
        <v>64</v>
      </c>
      <c r="B23" s="7">
        <v>90</v>
      </c>
      <c r="C23" s="8">
        <v>142</v>
      </c>
      <c r="D23" s="84">
        <f t="shared" si="0"/>
        <v>157.77777777777777</v>
      </c>
      <c r="E23" s="7">
        <v>52</v>
      </c>
      <c r="F23" s="8">
        <v>36</v>
      </c>
      <c r="G23" s="84">
        <f t="shared" si="1"/>
        <v>69.230769230769226</v>
      </c>
      <c r="H23" s="9"/>
      <c r="I23" s="10"/>
      <c r="J23" s="14"/>
    </row>
    <row r="24" spans="1:10" ht="31.2">
      <c r="A24" s="6" t="s">
        <v>65</v>
      </c>
      <c r="B24" s="7">
        <v>823</v>
      </c>
      <c r="C24" s="8">
        <v>627</v>
      </c>
      <c r="D24" s="84">
        <f t="shared" si="0"/>
        <v>76.184690157958684</v>
      </c>
      <c r="E24" s="7">
        <v>421</v>
      </c>
      <c r="F24" s="8">
        <v>183</v>
      </c>
      <c r="G24" s="84">
        <f t="shared" si="1"/>
        <v>43.467933491686459</v>
      </c>
      <c r="H24" s="9"/>
      <c r="I24" s="10"/>
      <c r="J24" s="14"/>
    </row>
    <row r="25" spans="1:10" ht="31.2">
      <c r="A25" s="6" t="s">
        <v>66</v>
      </c>
      <c r="B25" s="7">
        <v>17</v>
      </c>
      <c r="C25" s="8">
        <v>24</v>
      </c>
      <c r="D25" s="84">
        <f t="shared" si="0"/>
        <v>141.1764705882353</v>
      </c>
      <c r="E25" s="7">
        <v>7</v>
      </c>
      <c r="F25" s="8">
        <v>11</v>
      </c>
      <c r="G25" s="84">
        <f t="shared" si="1"/>
        <v>157.14285714285714</v>
      </c>
      <c r="I25" s="10"/>
    </row>
    <row r="26" spans="1:10" ht="31.2" customHeight="1">
      <c r="A26" s="6" t="s">
        <v>67</v>
      </c>
      <c r="B26" s="7">
        <v>117</v>
      </c>
      <c r="C26" s="8">
        <v>221</v>
      </c>
      <c r="D26" s="84">
        <f t="shared" si="0"/>
        <v>188.88888888888889</v>
      </c>
      <c r="E26" s="7">
        <v>71</v>
      </c>
      <c r="F26" s="8">
        <v>114</v>
      </c>
      <c r="G26" s="84">
        <f t="shared" si="1"/>
        <v>160.56338028169014</v>
      </c>
      <c r="I26" s="10"/>
    </row>
    <row r="27" spans="1:10" ht="31.2" customHeight="1">
      <c r="A27" s="6" t="s">
        <v>68</v>
      </c>
      <c r="B27" s="7">
        <v>27</v>
      </c>
      <c r="C27" s="8">
        <v>34</v>
      </c>
      <c r="D27" s="84">
        <f t="shared" si="0"/>
        <v>125.92592592592592</v>
      </c>
      <c r="E27" s="7">
        <v>17</v>
      </c>
      <c r="F27" s="8">
        <v>12</v>
      </c>
      <c r="G27" s="84">
        <f t="shared" si="1"/>
        <v>70.588235294117652</v>
      </c>
      <c r="I27" s="10"/>
    </row>
    <row r="28" spans="1:10" ht="31.2" customHeight="1">
      <c r="A28" s="6" t="s">
        <v>69</v>
      </c>
      <c r="B28" s="7">
        <v>285</v>
      </c>
      <c r="C28" s="8">
        <v>62</v>
      </c>
      <c r="D28" s="84">
        <f t="shared" si="0"/>
        <v>21.754385964912281</v>
      </c>
      <c r="E28" s="7">
        <v>174</v>
      </c>
      <c r="F28" s="8">
        <v>13</v>
      </c>
      <c r="G28" s="84">
        <f t="shared" si="1"/>
        <v>7.4712643678160928</v>
      </c>
      <c r="I28" s="10"/>
    </row>
    <row r="29" spans="1:10" ht="31.2" customHeight="1">
      <c r="A29" s="6" t="s">
        <v>70</v>
      </c>
      <c r="B29" s="7">
        <v>473</v>
      </c>
      <c r="C29" s="8">
        <v>379</v>
      </c>
      <c r="D29" s="84">
        <f t="shared" si="0"/>
        <v>80.126849894291752</v>
      </c>
      <c r="E29" s="7">
        <v>283</v>
      </c>
      <c r="F29" s="8">
        <v>110</v>
      </c>
      <c r="G29" s="84">
        <f t="shared" si="1"/>
        <v>38.869257950530034</v>
      </c>
      <c r="I29" s="1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5" zoomScaleSheetLayoutView="70" workbookViewId="0">
      <selection activeCell="H7" sqref="H7:H30"/>
    </sheetView>
  </sheetViews>
  <sheetFormatPr defaultColWidth="8.88671875" defaultRowHeight="13.2"/>
  <cols>
    <col min="1" max="1" width="62.44140625" style="10" customWidth="1"/>
    <col min="2" max="2" width="11.88671875" style="77" customWidth="1"/>
    <col min="3" max="3" width="14.33203125" style="77" customWidth="1"/>
    <col min="4" max="4" width="12" style="77" customWidth="1"/>
    <col min="5" max="5" width="13.6640625" style="77" customWidth="1"/>
    <col min="6" max="6" width="12.109375" style="77" customWidth="1"/>
    <col min="7" max="7" width="13.6640625" style="77" customWidth="1"/>
    <col min="8" max="8" width="12.6640625" style="77" customWidth="1"/>
    <col min="9" max="9" width="14.6640625" style="77" customWidth="1"/>
    <col min="10" max="254" width="8.88671875" style="10"/>
    <col min="255" max="255" width="37.109375" style="10" customWidth="1"/>
    <col min="256" max="257" width="10.5546875" style="10" customWidth="1"/>
    <col min="258" max="258" width="13" style="10" customWidth="1"/>
    <col min="259" max="260" width="10.33203125" style="10" customWidth="1"/>
    <col min="261" max="261" width="12.44140625" style="10" customWidth="1"/>
    <col min="262" max="263" width="8.88671875" style="10"/>
    <col min="264" max="264" width="7.88671875" style="10" customWidth="1"/>
    <col min="265" max="510" width="8.88671875" style="10"/>
    <col min="511" max="511" width="37.109375" style="10" customWidth="1"/>
    <col min="512" max="513" width="10.5546875" style="10" customWidth="1"/>
    <col min="514" max="514" width="13" style="10" customWidth="1"/>
    <col min="515" max="516" width="10.33203125" style="10" customWidth="1"/>
    <col min="517" max="517" width="12.44140625" style="10" customWidth="1"/>
    <col min="518" max="519" width="8.88671875" style="10"/>
    <col min="520" max="520" width="7.88671875" style="10" customWidth="1"/>
    <col min="521" max="766" width="8.88671875" style="10"/>
    <col min="767" max="767" width="37.109375" style="10" customWidth="1"/>
    <col min="768" max="769" width="10.5546875" style="10" customWidth="1"/>
    <col min="770" max="770" width="13" style="10" customWidth="1"/>
    <col min="771" max="772" width="10.33203125" style="10" customWidth="1"/>
    <col min="773" max="773" width="12.44140625" style="10" customWidth="1"/>
    <col min="774" max="775" width="8.88671875" style="10"/>
    <col min="776" max="776" width="7.88671875" style="10" customWidth="1"/>
    <col min="777" max="1022" width="8.88671875" style="10"/>
    <col min="1023" max="1023" width="37.109375" style="10" customWidth="1"/>
    <col min="1024" max="1025" width="10.5546875" style="10" customWidth="1"/>
    <col min="1026" max="1026" width="13" style="10" customWidth="1"/>
    <col min="1027" max="1028" width="10.33203125" style="10" customWidth="1"/>
    <col min="1029" max="1029" width="12.44140625" style="10" customWidth="1"/>
    <col min="1030" max="1031" width="8.88671875" style="10"/>
    <col min="1032" max="1032" width="7.88671875" style="10" customWidth="1"/>
    <col min="1033" max="1278" width="8.88671875" style="10"/>
    <col min="1279" max="1279" width="37.109375" style="10" customWidth="1"/>
    <col min="1280" max="1281" width="10.5546875" style="10" customWidth="1"/>
    <col min="1282" max="1282" width="13" style="10" customWidth="1"/>
    <col min="1283" max="1284" width="10.33203125" style="10" customWidth="1"/>
    <col min="1285" max="1285" width="12.44140625" style="10" customWidth="1"/>
    <col min="1286" max="1287" width="8.88671875" style="10"/>
    <col min="1288" max="1288" width="7.88671875" style="10" customWidth="1"/>
    <col min="1289" max="1534" width="8.88671875" style="10"/>
    <col min="1535" max="1535" width="37.109375" style="10" customWidth="1"/>
    <col min="1536" max="1537" width="10.5546875" style="10" customWidth="1"/>
    <col min="1538" max="1538" width="13" style="10" customWidth="1"/>
    <col min="1539" max="1540" width="10.33203125" style="10" customWidth="1"/>
    <col min="1541" max="1541" width="12.44140625" style="10" customWidth="1"/>
    <col min="1542" max="1543" width="8.88671875" style="10"/>
    <col min="1544" max="1544" width="7.88671875" style="10" customWidth="1"/>
    <col min="1545" max="1790" width="8.88671875" style="10"/>
    <col min="1791" max="1791" width="37.109375" style="10" customWidth="1"/>
    <col min="1792" max="1793" width="10.5546875" style="10" customWidth="1"/>
    <col min="1794" max="1794" width="13" style="10" customWidth="1"/>
    <col min="1795" max="1796" width="10.33203125" style="10" customWidth="1"/>
    <col min="1797" max="1797" width="12.44140625" style="10" customWidth="1"/>
    <col min="1798" max="1799" width="8.88671875" style="10"/>
    <col min="1800" max="1800" width="7.88671875" style="10" customWidth="1"/>
    <col min="1801" max="2046" width="8.88671875" style="10"/>
    <col min="2047" max="2047" width="37.109375" style="10" customWidth="1"/>
    <col min="2048" max="2049" width="10.5546875" style="10" customWidth="1"/>
    <col min="2050" max="2050" width="13" style="10" customWidth="1"/>
    <col min="2051" max="2052" width="10.33203125" style="10" customWidth="1"/>
    <col min="2053" max="2053" width="12.44140625" style="10" customWidth="1"/>
    <col min="2054" max="2055" width="8.88671875" style="10"/>
    <col min="2056" max="2056" width="7.88671875" style="10" customWidth="1"/>
    <col min="2057" max="2302" width="8.88671875" style="10"/>
    <col min="2303" max="2303" width="37.109375" style="10" customWidth="1"/>
    <col min="2304" max="2305" width="10.5546875" style="10" customWidth="1"/>
    <col min="2306" max="2306" width="13" style="10" customWidth="1"/>
    <col min="2307" max="2308" width="10.33203125" style="10" customWidth="1"/>
    <col min="2309" max="2309" width="12.44140625" style="10" customWidth="1"/>
    <col min="2310" max="2311" width="8.88671875" style="10"/>
    <col min="2312" max="2312" width="7.88671875" style="10" customWidth="1"/>
    <col min="2313" max="2558" width="8.88671875" style="10"/>
    <col min="2559" max="2559" width="37.109375" style="10" customWidth="1"/>
    <col min="2560" max="2561" width="10.5546875" style="10" customWidth="1"/>
    <col min="2562" max="2562" width="13" style="10" customWidth="1"/>
    <col min="2563" max="2564" width="10.33203125" style="10" customWidth="1"/>
    <col min="2565" max="2565" width="12.44140625" style="10" customWidth="1"/>
    <col min="2566" max="2567" width="8.88671875" style="10"/>
    <col min="2568" max="2568" width="7.88671875" style="10" customWidth="1"/>
    <col min="2569" max="2814" width="8.88671875" style="10"/>
    <col min="2815" max="2815" width="37.109375" style="10" customWidth="1"/>
    <col min="2816" max="2817" width="10.5546875" style="10" customWidth="1"/>
    <col min="2818" max="2818" width="13" style="10" customWidth="1"/>
    <col min="2819" max="2820" width="10.33203125" style="10" customWidth="1"/>
    <col min="2821" max="2821" width="12.44140625" style="10" customWidth="1"/>
    <col min="2822" max="2823" width="8.88671875" style="10"/>
    <col min="2824" max="2824" width="7.88671875" style="10" customWidth="1"/>
    <col min="2825" max="3070" width="8.88671875" style="10"/>
    <col min="3071" max="3071" width="37.109375" style="10" customWidth="1"/>
    <col min="3072" max="3073" width="10.5546875" style="10" customWidth="1"/>
    <col min="3074" max="3074" width="13" style="10" customWidth="1"/>
    <col min="3075" max="3076" width="10.33203125" style="10" customWidth="1"/>
    <col min="3077" max="3077" width="12.44140625" style="10" customWidth="1"/>
    <col min="3078" max="3079" width="8.88671875" style="10"/>
    <col min="3080" max="3080" width="7.88671875" style="10" customWidth="1"/>
    <col min="3081" max="3326" width="8.88671875" style="10"/>
    <col min="3327" max="3327" width="37.109375" style="10" customWidth="1"/>
    <col min="3328" max="3329" width="10.5546875" style="10" customWidth="1"/>
    <col min="3330" max="3330" width="13" style="10" customWidth="1"/>
    <col min="3331" max="3332" width="10.33203125" style="10" customWidth="1"/>
    <col min="3333" max="3333" width="12.44140625" style="10" customWidth="1"/>
    <col min="3334" max="3335" width="8.88671875" style="10"/>
    <col min="3336" max="3336" width="7.88671875" style="10" customWidth="1"/>
    <col min="3337" max="3582" width="8.88671875" style="10"/>
    <col min="3583" max="3583" width="37.109375" style="10" customWidth="1"/>
    <col min="3584" max="3585" width="10.5546875" style="10" customWidth="1"/>
    <col min="3586" max="3586" width="13" style="10" customWidth="1"/>
    <col min="3587" max="3588" width="10.33203125" style="10" customWidth="1"/>
    <col min="3589" max="3589" width="12.44140625" style="10" customWidth="1"/>
    <col min="3590" max="3591" width="8.88671875" style="10"/>
    <col min="3592" max="3592" width="7.88671875" style="10" customWidth="1"/>
    <col min="3593" max="3838" width="8.88671875" style="10"/>
    <col min="3839" max="3839" width="37.109375" style="10" customWidth="1"/>
    <col min="3840" max="3841" width="10.5546875" style="10" customWidth="1"/>
    <col min="3842" max="3842" width="13" style="10" customWidth="1"/>
    <col min="3843" max="3844" width="10.33203125" style="10" customWidth="1"/>
    <col min="3845" max="3845" width="12.44140625" style="10" customWidth="1"/>
    <col min="3846" max="3847" width="8.88671875" style="10"/>
    <col min="3848" max="3848" width="7.88671875" style="10" customWidth="1"/>
    <col min="3849" max="4094" width="8.88671875" style="10"/>
    <col min="4095" max="4095" width="37.109375" style="10" customWidth="1"/>
    <col min="4096" max="4097" width="10.5546875" style="10" customWidth="1"/>
    <col min="4098" max="4098" width="13" style="10" customWidth="1"/>
    <col min="4099" max="4100" width="10.33203125" style="10" customWidth="1"/>
    <col min="4101" max="4101" width="12.44140625" style="10" customWidth="1"/>
    <col min="4102" max="4103" width="8.88671875" style="10"/>
    <col min="4104" max="4104" width="7.88671875" style="10" customWidth="1"/>
    <col min="4105" max="4350" width="8.88671875" style="10"/>
    <col min="4351" max="4351" width="37.109375" style="10" customWidth="1"/>
    <col min="4352" max="4353" width="10.5546875" style="10" customWidth="1"/>
    <col min="4354" max="4354" width="13" style="10" customWidth="1"/>
    <col min="4355" max="4356" width="10.33203125" style="10" customWidth="1"/>
    <col min="4357" max="4357" width="12.44140625" style="10" customWidth="1"/>
    <col min="4358" max="4359" width="8.88671875" style="10"/>
    <col min="4360" max="4360" width="7.88671875" style="10" customWidth="1"/>
    <col min="4361" max="4606" width="8.88671875" style="10"/>
    <col min="4607" max="4607" width="37.109375" style="10" customWidth="1"/>
    <col min="4608" max="4609" width="10.5546875" style="10" customWidth="1"/>
    <col min="4610" max="4610" width="13" style="10" customWidth="1"/>
    <col min="4611" max="4612" width="10.33203125" style="10" customWidth="1"/>
    <col min="4613" max="4613" width="12.44140625" style="10" customWidth="1"/>
    <col min="4614" max="4615" width="8.88671875" style="10"/>
    <col min="4616" max="4616" width="7.88671875" style="10" customWidth="1"/>
    <col min="4617" max="4862" width="8.88671875" style="10"/>
    <col min="4863" max="4863" width="37.109375" style="10" customWidth="1"/>
    <col min="4864" max="4865" width="10.5546875" style="10" customWidth="1"/>
    <col min="4866" max="4866" width="13" style="10" customWidth="1"/>
    <col min="4867" max="4868" width="10.33203125" style="10" customWidth="1"/>
    <col min="4869" max="4869" width="12.44140625" style="10" customWidth="1"/>
    <col min="4870" max="4871" width="8.88671875" style="10"/>
    <col min="4872" max="4872" width="7.88671875" style="10" customWidth="1"/>
    <col min="4873" max="5118" width="8.88671875" style="10"/>
    <col min="5119" max="5119" width="37.109375" style="10" customWidth="1"/>
    <col min="5120" max="5121" width="10.5546875" style="10" customWidth="1"/>
    <col min="5122" max="5122" width="13" style="10" customWidth="1"/>
    <col min="5123" max="5124" width="10.33203125" style="10" customWidth="1"/>
    <col min="5125" max="5125" width="12.44140625" style="10" customWidth="1"/>
    <col min="5126" max="5127" width="8.88671875" style="10"/>
    <col min="5128" max="5128" width="7.88671875" style="10" customWidth="1"/>
    <col min="5129" max="5374" width="8.88671875" style="10"/>
    <col min="5375" max="5375" width="37.109375" style="10" customWidth="1"/>
    <col min="5376" max="5377" width="10.5546875" style="10" customWidth="1"/>
    <col min="5378" max="5378" width="13" style="10" customWidth="1"/>
    <col min="5379" max="5380" width="10.33203125" style="10" customWidth="1"/>
    <col min="5381" max="5381" width="12.44140625" style="10" customWidth="1"/>
    <col min="5382" max="5383" width="8.88671875" style="10"/>
    <col min="5384" max="5384" width="7.88671875" style="10" customWidth="1"/>
    <col min="5385" max="5630" width="8.88671875" style="10"/>
    <col min="5631" max="5631" width="37.109375" style="10" customWidth="1"/>
    <col min="5632" max="5633" width="10.5546875" style="10" customWidth="1"/>
    <col min="5634" max="5634" width="13" style="10" customWidth="1"/>
    <col min="5635" max="5636" width="10.33203125" style="10" customWidth="1"/>
    <col min="5637" max="5637" width="12.44140625" style="10" customWidth="1"/>
    <col min="5638" max="5639" width="8.88671875" style="10"/>
    <col min="5640" max="5640" width="7.88671875" style="10" customWidth="1"/>
    <col min="5641" max="5886" width="8.88671875" style="10"/>
    <col min="5887" max="5887" width="37.109375" style="10" customWidth="1"/>
    <col min="5888" max="5889" width="10.5546875" style="10" customWidth="1"/>
    <col min="5890" max="5890" width="13" style="10" customWidth="1"/>
    <col min="5891" max="5892" width="10.33203125" style="10" customWidth="1"/>
    <col min="5893" max="5893" width="12.44140625" style="10" customWidth="1"/>
    <col min="5894" max="5895" width="8.88671875" style="10"/>
    <col min="5896" max="5896" width="7.88671875" style="10" customWidth="1"/>
    <col min="5897" max="6142" width="8.88671875" style="10"/>
    <col min="6143" max="6143" width="37.109375" style="10" customWidth="1"/>
    <col min="6144" max="6145" width="10.5546875" style="10" customWidth="1"/>
    <col min="6146" max="6146" width="13" style="10" customWidth="1"/>
    <col min="6147" max="6148" width="10.33203125" style="10" customWidth="1"/>
    <col min="6149" max="6149" width="12.44140625" style="10" customWidth="1"/>
    <col min="6150" max="6151" width="8.88671875" style="10"/>
    <col min="6152" max="6152" width="7.88671875" style="10" customWidth="1"/>
    <col min="6153" max="6398" width="8.88671875" style="10"/>
    <col min="6399" max="6399" width="37.109375" style="10" customWidth="1"/>
    <col min="6400" max="6401" width="10.5546875" style="10" customWidth="1"/>
    <col min="6402" max="6402" width="13" style="10" customWidth="1"/>
    <col min="6403" max="6404" width="10.33203125" style="10" customWidth="1"/>
    <col min="6405" max="6405" width="12.44140625" style="10" customWidth="1"/>
    <col min="6406" max="6407" width="8.88671875" style="10"/>
    <col min="6408" max="6408" width="7.88671875" style="10" customWidth="1"/>
    <col min="6409" max="6654" width="8.88671875" style="10"/>
    <col min="6655" max="6655" width="37.109375" style="10" customWidth="1"/>
    <col min="6656" max="6657" width="10.5546875" style="10" customWidth="1"/>
    <col min="6658" max="6658" width="13" style="10" customWidth="1"/>
    <col min="6659" max="6660" width="10.33203125" style="10" customWidth="1"/>
    <col min="6661" max="6661" width="12.44140625" style="10" customWidth="1"/>
    <col min="6662" max="6663" width="8.88671875" style="10"/>
    <col min="6664" max="6664" width="7.88671875" style="10" customWidth="1"/>
    <col min="6665" max="6910" width="8.88671875" style="10"/>
    <col min="6911" max="6911" width="37.109375" style="10" customWidth="1"/>
    <col min="6912" max="6913" width="10.5546875" style="10" customWidth="1"/>
    <col min="6914" max="6914" width="13" style="10" customWidth="1"/>
    <col min="6915" max="6916" width="10.33203125" style="10" customWidth="1"/>
    <col min="6917" max="6917" width="12.44140625" style="10" customWidth="1"/>
    <col min="6918" max="6919" width="8.88671875" style="10"/>
    <col min="6920" max="6920" width="7.88671875" style="10" customWidth="1"/>
    <col min="6921" max="7166" width="8.88671875" style="10"/>
    <col min="7167" max="7167" width="37.109375" style="10" customWidth="1"/>
    <col min="7168" max="7169" width="10.5546875" style="10" customWidth="1"/>
    <col min="7170" max="7170" width="13" style="10" customWidth="1"/>
    <col min="7171" max="7172" width="10.33203125" style="10" customWidth="1"/>
    <col min="7173" max="7173" width="12.44140625" style="10" customWidth="1"/>
    <col min="7174" max="7175" width="8.88671875" style="10"/>
    <col min="7176" max="7176" width="7.88671875" style="10" customWidth="1"/>
    <col min="7177" max="7422" width="8.88671875" style="10"/>
    <col min="7423" max="7423" width="37.109375" style="10" customWidth="1"/>
    <col min="7424" max="7425" width="10.5546875" style="10" customWidth="1"/>
    <col min="7426" max="7426" width="13" style="10" customWidth="1"/>
    <col min="7427" max="7428" width="10.33203125" style="10" customWidth="1"/>
    <col min="7429" max="7429" width="12.44140625" style="10" customWidth="1"/>
    <col min="7430" max="7431" width="8.88671875" style="10"/>
    <col min="7432" max="7432" width="7.88671875" style="10" customWidth="1"/>
    <col min="7433" max="7678" width="8.88671875" style="10"/>
    <col min="7679" max="7679" width="37.109375" style="10" customWidth="1"/>
    <col min="7680" max="7681" width="10.5546875" style="10" customWidth="1"/>
    <col min="7682" max="7682" width="13" style="10" customWidth="1"/>
    <col min="7683" max="7684" width="10.33203125" style="10" customWidth="1"/>
    <col min="7685" max="7685" width="12.44140625" style="10" customWidth="1"/>
    <col min="7686" max="7687" width="8.88671875" style="10"/>
    <col min="7688" max="7688" width="7.88671875" style="10" customWidth="1"/>
    <col min="7689" max="7934" width="8.88671875" style="10"/>
    <col min="7935" max="7935" width="37.109375" style="10" customWidth="1"/>
    <col min="7936" max="7937" width="10.5546875" style="10" customWidth="1"/>
    <col min="7938" max="7938" width="13" style="10" customWidth="1"/>
    <col min="7939" max="7940" width="10.33203125" style="10" customWidth="1"/>
    <col min="7941" max="7941" width="12.44140625" style="10" customWidth="1"/>
    <col min="7942" max="7943" width="8.88671875" style="10"/>
    <col min="7944" max="7944" width="7.88671875" style="10" customWidth="1"/>
    <col min="7945" max="8190" width="8.88671875" style="10"/>
    <col min="8191" max="8191" width="37.109375" style="10" customWidth="1"/>
    <col min="8192" max="8193" width="10.5546875" style="10" customWidth="1"/>
    <col min="8194" max="8194" width="13" style="10" customWidth="1"/>
    <col min="8195" max="8196" width="10.33203125" style="10" customWidth="1"/>
    <col min="8197" max="8197" width="12.44140625" style="10" customWidth="1"/>
    <col min="8198" max="8199" width="8.88671875" style="10"/>
    <col min="8200" max="8200" width="7.88671875" style="10" customWidth="1"/>
    <col min="8201" max="8446" width="8.88671875" style="10"/>
    <col min="8447" max="8447" width="37.109375" style="10" customWidth="1"/>
    <col min="8448" max="8449" width="10.5546875" style="10" customWidth="1"/>
    <col min="8450" max="8450" width="13" style="10" customWidth="1"/>
    <col min="8451" max="8452" width="10.33203125" style="10" customWidth="1"/>
    <col min="8453" max="8453" width="12.44140625" style="10" customWidth="1"/>
    <col min="8454" max="8455" width="8.88671875" style="10"/>
    <col min="8456" max="8456" width="7.88671875" style="10" customWidth="1"/>
    <col min="8457" max="8702" width="8.88671875" style="10"/>
    <col min="8703" max="8703" width="37.109375" style="10" customWidth="1"/>
    <col min="8704" max="8705" width="10.5546875" style="10" customWidth="1"/>
    <col min="8706" max="8706" width="13" style="10" customWidth="1"/>
    <col min="8707" max="8708" width="10.33203125" style="10" customWidth="1"/>
    <col min="8709" max="8709" width="12.44140625" style="10" customWidth="1"/>
    <col min="8710" max="8711" width="8.88671875" style="10"/>
    <col min="8712" max="8712" width="7.88671875" style="10" customWidth="1"/>
    <col min="8713" max="8958" width="8.88671875" style="10"/>
    <col min="8959" max="8959" width="37.109375" style="10" customWidth="1"/>
    <col min="8960" max="8961" width="10.5546875" style="10" customWidth="1"/>
    <col min="8962" max="8962" width="13" style="10" customWidth="1"/>
    <col min="8963" max="8964" width="10.33203125" style="10" customWidth="1"/>
    <col min="8965" max="8965" width="12.44140625" style="10" customWidth="1"/>
    <col min="8966" max="8967" width="8.88671875" style="10"/>
    <col min="8968" max="8968" width="7.88671875" style="10" customWidth="1"/>
    <col min="8969" max="9214" width="8.88671875" style="10"/>
    <col min="9215" max="9215" width="37.109375" style="10" customWidth="1"/>
    <col min="9216" max="9217" width="10.5546875" style="10" customWidth="1"/>
    <col min="9218" max="9218" width="13" style="10" customWidth="1"/>
    <col min="9219" max="9220" width="10.33203125" style="10" customWidth="1"/>
    <col min="9221" max="9221" width="12.44140625" style="10" customWidth="1"/>
    <col min="9222" max="9223" width="8.88671875" style="10"/>
    <col min="9224" max="9224" width="7.88671875" style="10" customWidth="1"/>
    <col min="9225" max="9470" width="8.88671875" style="10"/>
    <col min="9471" max="9471" width="37.109375" style="10" customWidth="1"/>
    <col min="9472" max="9473" width="10.5546875" style="10" customWidth="1"/>
    <col min="9474" max="9474" width="13" style="10" customWidth="1"/>
    <col min="9475" max="9476" width="10.33203125" style="10" customWidth="1"/>
    <col min="9477" max="9477" width="12.44140625" style="10" customWidth="1"/>
    <col min="9478" max="9479" width="8.88671875" style="10"/>
    <col min="9480" max="9480" width="7.88671875" style="10" customWidth="1"/>
    <col min="9481" max="9726" width="8.88671875" style="10"/>
    <col min="9727" max="9727" width="37.109375" style="10" customWidth="1"/>
    <col min="9728" max="9729" width="10.5546875" style="10" customWidth="1"/>
    <col min="9730" max="9730" width="13" style="10" customWidth="1"/>
    <col min="9731" max="9732" width="10.33203125" style="10" customWidth="1"/>
    <col min="9733" max="9733" width="12.44140625" style="10" customWidth="1"/>
    <col min="9734" max="9735" width="8.88671875" style="10"/>
    <col min="9736" max="9736" width="7.88671875" style="10" customWidth="1"/>
    <col min="9737" max="9982" width="8.88671875" style="10"/>
    <col min="9983" max="9983" width="37.109375" style="10" customWidth="1"/>
    <col min="9984" max="9985" width="10.5546875" style="10" customWidth="1"/>
    <col min="9986" max="9986" width="13" style="10" customWidth="1"/>
    <col min="9987" max="9988" width="10.33203125" style="10" customWidth="1"/>
    <col min="9989" max="9989" width="12.44140625" style="10" customWidth="1"/>
    <col min="9990" max="9991" width="8.88671875" style="10"/>
    <col min="9992" max="9992" width="7.88671875" style="10" customWidth="1"/>
    <col min="9993" max="10238" width="8.88671875" style="10"/>
    <col min="10239" max="10239" width="37.109375" style="10" customWidth="1"/>
    <col min="10240" max="10241" width="10.5546875" style="10" customWidth="1"/>
    <col min="10242" max="10242" width="13" style="10" customWidth="1"/>
    <col min="10243" max="10244" width="10.33203125" style="10" customWidth="1"/>
    <col min="10245" max="10245" width="12.44140625" style="10" customWidth="1"/>
    <col min="10246" max="10247" width="8.88671875" style="10"/>
    <col min="10248" max="10248" width="7.88671875" style="10" customWidth="1"/>
    <col min="10249" max="10494" width="8.88671875" style="10"/>
    <col min="10495" max="10495" width="37.109375" style="10" customWidth="1"/>
    <col min="10496" max="10497" width="10.5546875" style="10" customWidth="1"/>
    <col min="10498" max="10498" width="13" style="10" customWidth="1"/>
    <col min="10499" max="10500" width="10.33203125" style="10" customWidth="1"/>
    <col min="10501" max="10501" width="12.44140625" style="10" customWidth="1"/>
    <col min="10502" max="10503" width="8.88671875" style="10"/>
    <col min="10504" max="10504" width="7.88671875" style="10" customWidth="1"/>
    <col min="10505" max="10750" width="8.88671875" style="10"/>
    <col min="10751" max="10751" width="37.109375" style="10" customWidth="1"/>
    <col min="10752" max="10753" width="10.5546875" style="10" customWidth="1"/>
    <col min="10754" max="10754" width="13" style="10" customWidth="1"/>
    <col min="10755" max="10756" width="10.33203125" style="10" customWidth="1"/>
    <col min="10757" max="10757" width="12.44140625" style="10" customWidth="1"/>
    <col min="10758" max="10759" width="8.88671875" style="10"/>
    <col min="10760" max="10760" width="7.88671875" style="10" customWidth="1"/>
    <col min="10761" max="11006" width="8.88671875" style="10"/>
    <col min="11007" max="11007" width="37.109375" style="10" customWidth="1"/>
    <col min="11008" max="11009" width="10.5546875" style="10" customWidth="1"/>
    <col min="11010" max="11010" width="13" style="10" customWidth="1"/>
    <col min="11011" max="11012" width="10.33203125" style="10" customWidth="1"/>
    <col min="11013" max="11013" width="12.44140625" style="10" customWidth="1"/>
    <col min="11014" max="11015" width="8.88671875" style="10"/>
    <col min="11016" max="11016" width="7.88671875" style="10" customWidth="1"/>
    <col min="11017" max="11262" width="8.88671875" style="10"/>
    <col min="11263" max="11263" width="37.109375" style="10" customWidth="1"/>
    <col min="11264" max="11265" width="10.5546875" style="10" customWidth="1"/>
    <col min="11266" max="11266" width="13" style="10" customWidth="1"/>
    <col min="11267" max="11268" width="10.33203125" style="10" customWidth="1"/>
    <col min="11269" max="11269" width="12.44140625" style="10" customWidth="1"/>
    <col min="11270" max="11271" width="8.88671875" style="10"/>
    <col min="11272" max="11272" width="7.88671875" style="10" customWidth="1"/>
    <col min="11273" max="11518" width="8.88671875" style="10"/>
    <col min="11519" max="11519" width="37.109375" style="10" customWidth="1"/>
    <col min="11520" max="11521" width="10.5546875" style="10" customWidth="1"/>
    <col min="11522" max="11522" width="13" style="10" customWidth="1"/>
    <col min="11523" max="11524" width="10.33203125" style="10" customWidth="1"/>
    <col min="11525" max="11525" width="12.44140625" style="10" customWidth="1"/>
    <col min="11526" max="11527" width="8.88671875" style="10"/>
    <col min="11528" max="11528" width="7.88671875" style="10" customWidth="1"/>
    <col min="11529" max="11774" width="8.88671875" style="10"/>
    <col min="11775" max="11775" width="37.109375" style="10" customWidth="1"/>
    <col min="11776" max="11777" width="10.5546875" style="10" customWidth="1"/>
    <col min="11778" max="11778" width="13" style="10" customWidth="1"/>
    <col min="11779" max="11780" width="10.33203125" style="10" customWidth="1"/>
    <col min="11781" max="11781" width="12.44140625" style="10" customWidth="1"/>
    <col min="11782" max="11783" width="8.88671875" style="10"/>
    <col min="11784" max="11784" width="7.88671875" style="10" customWidth="1"/>
    <col min="11785" max="12030" width="8.88671875" style="10"/>
    <col min="12031" max="12031" width="37.109375" style="10" customWidth="1"/>
    <col min="12032" max="12033" width="10.5546875" style="10" customWidth="1"/>
    <col min="12034" max="12034" width="13" style="10" customWidth="1"/>
    <col min="12035" max="12036" width="10.33203125" style="10" customWidth="1"/>
    <col min="12037" max="12037" width="12.44140625" style="10" customWidth="1"/>
    <col min="12038" max="12039" width="8.88671875" style="10"/>
    <col min="12040" max="12040" width="7.88671875" style="10" customWidth="1"/>
    <col min="12041" max="12286" width="8.88671875" style="10"/>
    <col min="12287" max="12287" width="37.109375" style="10" customWidth="1"/>
    <col min="12288" max="12289" width="10.5546875" style="10" customWidth="1"/>
    <col min="12290" max="12290" width="13" style="10" customWidth="1"/>
    <col min="12291" max="12292" width="10.33203125" style="10" customWidth="1"/>
    <col min="12293" max="12293" width="12.44140625" style="10" customWidth="1"/>
    <col min="12294" max="12295" width="8.88671875" style="10"/>
    <col min="12296" max="12296" width="7.88671875" style="10" customWidth="1"/>
    <col min="12297" max="12542" width="8.88671875" style="10"/>
    <col min="12543" max="12543" width="37.109375" style="10" customWidth="1"/>
    <col min="12544" max="12545" width="10.5546875" style="10" customWidth="1"/>
    <col min="12546" max="12546" width="13" style="10" customWidth="1"/>
    <col min="12547" max="12548" width="10.33203125" style="10" customWidth="1"/>
    <col min="12549" max="12549" width="12.44140625" style="10" customWidth="1"/>
    <col min="12550" max="12551" width="8.88671875" style="10"/>
    <col min="12552" max="12552" width="7.88671875" style="10" customWidth="1"/>
    <col min="12553" max="12798" width="8.88671875" style="10"/>
    <col min="12799" max="12799" width="37.109375" style="10" customWidth="1"/>
    <col min="12800" max="12801" width="10.5546875" style="10" customWidth="1"/>
    <col min="12802" max="12802" width="13" style="10" customWidth="1"/>
    <col min="12803" max="12804" width="10.33203125" style="10" customWidth="1"/>
    <col min="12805" max="12805" width="12.44140625" style="10" customWidth="1"/>
    <col min="12806" max="12807" width="8.88671875" style="10"/>
    <col min="12808" max="12808" width="7.88671875" style="10" customWidth="1"/>
    <col min="12809" max="13054" width="8.88671875" style="10"/>
    <col min="13055" max="13055" width="37.109375" style="10" customWidth="1"/>
    <col min="13056" max="13057" width="10.5546875" style="10" customWidth="1"/>
    <col min="13058" max="13058" width="13" style="10" customWidth="1"/>
    <col min="13059" max="13060" width="10.33203125" style="10" customWidth="1"/>
    <col min="13061" max="13061" width="12.44140625" style="10" customWidth="1"/>
    <col min="13062" max="13063" width="8.88671875" style="10"/>
    <col min="13064" max="13064" width="7.88671875" style="10" customWidth="1"/>
    <col min="13065" max="13310" width="8.88671875" style="10"/>
    <col min="13311" max="13311" width="37.109375" style="10" customWidth="1"/>
    <col min="13312" max="13313" width="10.5546875" style="10" customWidth="1"/>
    <col min="13314" max="13314" width="13" style="10" customWidth="1"/>
    <col min="13315" max="13316" width="10.33203125" style="10" customWidth="1"/>
    <col min="13317" max="13317" width="12.44140625" style="10" customWidth="1"/>
    <col min="13318" max="13319" width="8.88671875" style="10"/>
    <col min="13320" max="13320" width="7.88671875" style="10" customWidth="1"/>
    <col min="13321" max="13566" width="8.88671875" style="10"/>
    <col min="13567" max="13567" width="37.109375" style="10" customWidth="1"/>
    <col min="13568" max="13569" width="10.5546875" style="10" customWidth="1"/>
    <col min="13570" max="13570" width="13" style="10" customWidth="1"/>
    <col min="13571" max="13572" width="10.33203125" style="10" customWidth="1"/>
    <col min="13573" max="13573" width="12.44140625" style="10" customWidth="1"/>
    <col min="13574" max="13575" width="8.88671875" style="10"/>
    <col min="13576" max="13576" width="7.88671875" style="10" customWidth="1"/>
    <col min="13577" max="13822" width="8.88671875" style="10"/>
    <col min="13823" max="13823" width="37.109375" style="10" customWidth="1"/>
    <col min="13824" max="13825" width="10.5546875" style="10" customWidth="1"/>
    <col min="13826" max="13826" width="13" style="10" customWidth="1"/>
    <col min="13827" max="13828" width="10.33203125" style="10" customWidth="1"/>
    <col min="13829" max="13829" width="12.44140625" style="10" customWidth="1"/>
    <col min="13830" max="13831" width="8.88671875" style="10"/>
    <col min="13832" max="13832" width="7.88671875" style="10" customWidth="1"/>
    <col min="13833" max="14078" width="8.88671875" style="10"/>
    <col min="14079" max="14079" width="37.109375" style="10" customWidth="1"/>
    <col min="14080" max="14081" width="10.5546875" style="10" customWidth="1"/>
    <col min="14082" max="14082" width="13" style="10" customWidth="1"/>
    <col min="14083" max="14084" width="10.33203125" style="10" customWidth="1"/>
    <col min="14085" max="14085" width="12.44140625" style="10" customWidth="1"/>
    <col min="14086" max="14087" width="8.88671875" style="10"/>
    <col min="14088" max="14088" width="7.88671875" style="10" customWidth="1"/>
    <col min="14089" max="14334" width="8.88671875" style="10"/>
    <col min="14335" max="14335" width="37.109375" style="10" customWidth="1"/>
    <col min="14336" max="14337" width="10.5546875" style="10" customWidth="1"/>
    <col min="14338" max="14338" width="13" style="10" customWidth="1"/>
    <col min="14339" max="14340" width="10.33203125" style="10" customWidth="1"/>
    <col min="14341" max="14341" width="12.44140625" style="10" customWidth="1"/>
    <col min="14342" max="14343" width="8.88671875" style="10"/>
    <col min="14344" max="14344" width="7.88671875" style="10" customWidth="1"/>
    <col min="14345" max="14590" width="8.88671875" style="10"/>
    <col min="14591" max="14591" width="37.109375" style="10" customWidth="1"/>
    <col min="14592" max="14593" width="10.5546875" style="10" customWidth="1"/>
    <col min="14594" max="14594" width="13" style="10" customWidth="1"/>
    <col min="14595" max="14596" width="10.33203125" style="10" customWidth="1"/>
    <col min="14597" max="14597" width="12.44140625" style="10" customWidth="1"/>
    <col min="14598" max="14599" width="8.88671875" style="10"/>
    <col min="14600" max="14600" width="7.88671875" style="10" customWidth="1"/>
    <col min="14601" max="14846" width="8.88671875" style="10"/>
    <col min="14847" max="14847" width="37.109375" style="10" customWidth="1"/>
    <col min="14848" max="14849" width="10.5546875" style="10" customWidth="1"/>
    <col min="14850" max="14850" width="13" style="10" customWidth="1"/>
    <col min="14851" max="14852" width="10.33203125" style="10" customWidth="1"/>
    <col min="14853" max="14853" width="12.44140625" style="10" customWidth="1"/>
    <col min="14854" max="14855" width="8.88671875" style="10"/>
    <col min="14856" max="14856" width="7.88671875" style="10" customWidth="1"/>
    <col min="14857" max="15102" width="8.88671875" style="10"/>
    <col min="15103" max="15103" width="37.109375" style="10" customWidth="1"/>
    <col min="15104" max="15105" width="10.5546875" style="10" customWidth="1"/>
    <col min="15106" max="15106" width="13" style="10" customWidth="1"/>
    <col min="15107" max="15108" width="10.33203125" style="10" customWidth="1"/>
    <col min="15109" max="15109" width="12.44140625" style="10" customWidth="1"/>
    <col min="15110" max="15111" width="8.88671875" style="10"/>
    <col min="15112" max="15112" width="7.88671875" style="10" customWidth="1"/>
    <col min="15113" max="15358" width="8.88671875" style="10"/>
    <col min="15359" max="15359" width="37.109375" style="10" customWidth="1"/>
    <col min="15360" max="15361" width="10.5546875" style="10" customWidth="1"/>
    <col min="15362" max="15362" width="13" style="10" customWidth="1"/>
    <col min="15363" max="15364" width="10.33203125" style="10" customWidth="1"/>
    <col min="15365" max="15365" width="12.44140625" style="10" customWidth="1"/>
    <col min="15366" max="15367" width="8.88671875" style="10"/>
    <col min="15368" max="15368" width="7.88671875" style="10" customWidth="1"/>
    <col min="15369" max="15614" width="8.88671875" style="10"/>
    <col min="15615" max="15615" width="37.109375" style="10" customWidth="1"/>
    <col min="15616" max="15617" width="10.5546875" style="10" customWidth="1"/>
    <col min="15618" max="15618" width="13" style="10" customWidth="1"/>
    <col min="15619" max="15620" width="10.33203125" style="10" customWidth="1"/>
    <col min="15621" max="15621" width="12.44140625" style="10" customWidth="1"/>
    <col min="15622" max="15623" width="8.88671875" style="10"/>
    <col min="15624" max="15624" width="7.88671875" style="10" customWidth="1"/>
    <col min="15625" max="15870" width="8.88671875" style="10"/>
    <col min="15871" max="15871" width="37.109375" style="10" customWidth="1"/>
    <col min="15872" max="15873" width="10.5546875" style="10" customWidth="1"/>
    <col min="15874" max="15874" width="13" style="10" customWidth="1"/>
    <col min="15875" max="15876" width="10.33203125" style="10" customWidth="1"/>
    <col min="15877" max="15877" width="12.44140625" style="10" customWidth="1"/>
    <col min="15878" max="15879" width="8.88671875" style="10"/>
    <col min="15880" max="15880" width="7.88671875" style="10" customWidth="1"/>
    <col min="15881" max="16126" width="8.88671875" style="10"/>
    <col min="16127" max="16127" width="37.109375" style="10" customWidth="1"/>
    <col min="16128" max="16129" width="10.5546875" style="10" customWidth="1"/>
    <col min="16130" max="16130" width="13" style="10" customWidth="1"/>
    <col min="16131" max="16132" width="10.33203125" style="10" customWidth="1"/>
    <col min="16133" max="16133" width="12.44140625" style="10" customWidth="1"/>
    <col min="16134" max="16135" width="8.88671875" style="10"/>
    <col min="16136" max="16136" width="7.88671875" style="10" customWidth="1"/>
    <col min="16137" max="16384" width="8.88671875" style="10"/>
  </cols>
  <sheetData>
    <row r="1" spans="1:11" s="2" customFormat="1" ht="22.8">
      <c r="A1" s="194" t="s">
        <v>457</v>
      </c>
      <c r="B1" s="194"/>
      <c r="C1" s="194"/>
      <c r="D1" s="194"/>
      <c r="E1" s="194"/>
      <c r="F1" s="194"/>
      <c r="G1" s="194"/>
      <c r="H1" s="194"/>
      <c r="I1" s="194"/>
      <c r="J1" s="134"/>
    </row>
    <row r="2" spans="1:11" s="2" customFormat="1" ht="19.5" customHeight="1">
      <c r="A2" s="209" t="s">
        <v>75</v>
      </c>
      <c r="B2" s="209"/>
      <c r="C2" s="209"/>
      <c r="D2" s="209"/>
      <c r="E2" s="209"/>
      <c r="F2" s="209"/>
      <c r="G2" s="209"/>
      <c r="H2" s="209"/>
      <c r="I2" s="209"/>
      <c r="J2" s="135"/>
    </row>
    <row r="3" spans="1:11" s="4" customFormat="1" ht="20.25" customHeight="1">
      <c r="A3" s="3"/>
      <c r="B3" s="75"/>
      <c r="C3" s="75"/>
      <c r="D3" s="75"/>
      <c r="E3" s="75"/>
      <c r="F3" s="75"/>
      <c r="G3" s="75"/>
      <c r="H3" s="75"/>
      <c r="I3" s="136" t="s">
        <v>166</v>
      </c>
    </row>
    <row r="4" spans="1:11" s="4" customFormat="1" ht="34.5" customHeight="1">
      <c r="A4" s="210"/>
      <c r="B4" s="211" t="s">
        <v>498</v>
      </c>
      <c r="C4" s="212"/>
      <c r="D4" s="212"/>
      <c r="E4" s="213"/>
      <c r="F4" s="214" t="s">
        <v>497</v>
      </c>
      <c r="G4" s="215"/>
      <c r="H4" s="215"/>
      <c r="I4" s="216"/>
    </row>
    <row r="5" spans="1:11" s="4" customFormat="1" ht="69.75" customHeight="1">
      <c r="A5" s="210"/>
      <c r="B5" s="137" t="s">
        <v>293</v>
      </c>
      <c r="C5" s="137" t="s">
        <v>294</v>
      </c>
      <c r="D5" s="137" t="s">
        <v>295</v>
      </c>
      <c r="E5" s="137" t="s">
        <v>294</v>
      </c>
      <c r="F5" s="137" t="s">
        <v>293</v>
      </c>
      <c r="G5" s="137" t="s">
        <v>294</v>
      </c>
      <c r="H5" s="137" t="s">
        <v>295</v>
      </c>
      <c r="I5" s="137" t="s">
        <v>294</v>
      </c>
    </row>
    <row r="6" spans="1:11" s="5" customFormat="1" ht="34.5" customHeight="1">
      <c r="A6" s="28" t="s">
        <v>76</v>
      </c>
      <c r="B6" s="139">
        <v>2885</v>
      </c>
      <c r="C6" s="248">
        <v>48.5</v>
      </c>
      <c r="D6" s="139">
        <v>3067</v>
      </c>
      <c r="E6" s="249">
        <v>51.5</v>
      </c>
      <c r="F6" s="139">
        <v>981</v>
      </c>
      <c r="G6" s="248">
        <v>52.487961476725516</v>
      </c>
      <c r="H6" s="139">
        <v>888</v>
      </c>
      <c r="I6" s="249">
        <v>47.512038523274484</v>
      </c>
    </row>
    <row r="7" spans="1:11" ht="15.6">
      <c r="A7" s="6" t="s">
        <v>47</v>
      </c>
      <c r="B7" s="268">
        <v>532</v>
      </c>
      <c r="C7" s="269">
        <v>65.517241379310349</v>
      </c>
      <c r="D7" s="250">
        <v>280</v>
      </c>
      <c r="E7" s="251">
        <v>34.482758620689658</v>
      </c>
      <c r="F7" s="268">
        <v>194</v>
      </c>
      <c r="G7" s="269">
        <v>68.794326241134755</v>
      </c>
      <c r="H7" s="250">
        <v>88</v>
      </c>
      <c r="I7" s="251">
        <v>31.205673758865249</v>
      </c>
      <c r="J7" s="9"/>
      <c r="K7" s="12"/>
    </row>
    <row r="8" spans="1:11" ht="15.6">
      <c r="A8" s="6" t="s">
        <v>48</v>
      </c>
      <c r="B8" s="7">
        <v>33</v>
      </c>
      <c r="C8" s="256">
        <v>62.264150943396224</v>
      </c>
      <c r="D8" s="250">
        <v>20</v>
      </c>
      <c r="E8" s="253">
        <v>37.735849056603776</v>
      </c>
      <c r="F8" s="7">
        <v>7</v>
      </c>
      <c r="G8" s="256">
        <v>58.333333333333336</v>
      </c>
      <c r="H8" s="250">
        <v>5</v>
      </c>
      <c r="I8" s="253">
        <v>41.666666666666671</v>
      </c>
      <c r="J8" s="9"/>
      <c r="K8" s="12"/>
    </row>
    <row r="9" spans="1:11" s="13" customFormat="1" ht="15.6">
      <c r="A9" s="6" t="s">
        <v>49</v>
      </c>
      <c r="B9" s="7">
        <v>0</v>
      </c>
      <c r="C9" s="256"/>
      <c r="D9" s="250">
        <v>0</v>
      </c>
      <c r="E9" s="253"/>
      <c r="F9" s="7">
        <v>0</v>
      </c>
      <c r="G9" s="256"/>
      <c r="H9" s="250">
        <v>0</v>
      </c>
      <c r="I9" s="253"/>
      <c r="J9" s="9"/>
      <c r="K9" s="12"/>
    </row>
    <row r="10" spans="1:11" ht="15.6">
      <c r="A10" s="6" t="s">
        <v>50</v>
      </c>
      <c r="B10" s="7">
        <v>10</v>
      </c>
      <c r="C10" s="256">
        <v>66.666666666666657</v>
      </c>
      <c r="D10" s="250">
        <v>5</v>
      </c>
      <c r="E10" s="253">
        <v>33.333333333333329</v>
      </c>
      <c r="F10" s="7">
        <v>3</v>
      </c>
      <c r="G10" s="256">
        <v>75</v>
      </c>
      <c r="H10" s="250">
        <v>1</v>
      </c>
      <c r="I10" s="253">
        <v>25</v>
      </c>
      <c r="J10" s="9"/>
      <c r="K10" s="12"/>
    </row>
    <row r="11" spans="1:11" ht="15.6">
      <c r="A11" s="6" t="s">
        <v>51</v>
      </c>
      <c r="B11" s="7">
        <v>124</v>
      </c>
      <c r="C11" s="256">
        <v>96.124031007751938</v>
      </c>
      <c r="D11" s="250">
        <v>5</v>
      </c>
      <c r="E11" s="253">
        <v>3.8759689922480618</v>
      </c>
      <c r="F11" s="7">
        <v>38</v>
      </c>
      <c r="G11" s="256">
        <v>95</v>
      </c>
      <c r="H11" s="250">
        <v>2</v>
      </c>
      <c r="I11" s="253">
        <v>5</v>
      </c>
      <c r="J11" s="9"/>
      <c r="K11" s="12"/>
    </row>
    <row r="12" spans="1:11" ht="15.6">
      <c r="A12" s="6" t="s">
        <v>52</v>
      </c>
      <c r="B12" s="7">
        <v>4</v>
      </c>
      <c r="C12" s="256">
        <v>57.142857142857139</v>
      </c>
      <c r="D12" s="250">
        <v>3</v>
      </c>
      <c r="E12" s="253">
        <v>42.857142857142854</v>
      </c>
      <c r="F12" s="7">
        <v>1</v>
      </c>
      <c r="G12" s="256">
        <v>50</v>
      </c>
      <c r="H12" s="250">
        <v>1</v>
      </c>
      <c r="I12" s="253">
        <v>50</v>
      </c>
      <c r="J12" s="9"/>
      <c r="K12" s="12"/>
    </row>
    <row r="13" spans="1:11" ht="46.8">
      <c r="A13" s="6" t="s">
        <v>53</v>
      </c>
      <c r="B13" s="7">
        <v>6</v>
      </c>
      <c r="C13" s="256">
        <v>35.294117647058826</v>
      </c>
      <c r="D13" s="250">
        <v>11</v>
      </c>
      <c r="E13" s="253">
        <v>64.705882352941174</v>
      </c>
      <c r="F13" s="7">
        <v>1</v>
      </c>
      <c r="G13" s="256">
        <v>20</v>
      </c>
      <c r="H13" s="250">
        <v>4</v>
      </c>
      <c r="I13" s="253">
        <v>80</v>
      </c>
      <c r="J13" s="9"/>
      <c r="K13" s="12"/>
    </row>
    <row r="14" spans="1:11" ht="15.6">
      <c r="A14" s="6" t="s">
        <v>54</v>
      </c>
      <c r="B14" s="7">
        <v>22</v>
      </c>
      <c r="C14" s="256">
        <v>70.967741935483872</v>
      </c>
      <c r="D14" s="250">
        <v>9</v>
      </c>
      <c r="E14" s="253">
        <v>29.032258064516132</v>
      </c>
      <c r="F14" s="7">
        <v>4</v>
      </c>
      <c r="G14" s="256">
        <v>66.666666666666657</v>
      </c>
      <c r="H14" s="250">
        <v>2</v>
      </c>
      <c r="I14" s="253">
        <v>33.333333333333329</v>
      </c>
      <c r="J14" s="9"/>
      <c r="K14" s="12"/>
    </row>
    <row r="15" spans="1:11" ht="15.6">
      <c r="A15" s="6" t="s">
        <v>55</v>
      </c>
      <c r="B15" s="7">
        <v>15</v>
      </c>
      <c r="C15" s="256">
        <v>71.428571428571431</v>
      </c>
      <c r="D15" s="250">
        <v>6</v>
      </c>
      <c r="E15" s="253">
        <v>28.571428571428569</v>
      </c>
      <c r="F15" s="7">
        <v>2</v>
      </c>
      <c r="G15" s="256">
        <v>66.666666666666657</v>
      </c>
      <c r="H15" s="250">
        <v>1</v>
      </c>
      <c r="I15" s="253">
        <v>33.333333333333329</v>
      </c>
      <c r="J15" s="9"/>
      <c r="K15" s="12"/>
    </row>
    <row r="16" spans="1:11" ht="15.6">
      <c r="A16" s="6" t="s">
        <v>56</v>
      </c>
      <c r="B16" s="7">
        <v>24</v>
      </c>
      <c r="C16" s="256">
        <v>26.666666666666668</v>
      </c>
      <c r="D16" s="250">
        <v>66</v>
      </c>
      <c r="E16" s="253">
        <v>73.333333333333329</v>
      </c>
      <c r="F16" s="7">
        <v>9</v>
      </c>
      <c r="G16" s="256">
        <v>37.5</v>
      </c>
      <c r="H16" s="250">
        <v>15</v>
      </c>
      <c r="I16" s="253">
        <v>62.5</v>
      </c>
      <c r="J16" s="9"/>
      <c r="K16" s="12"/>
    </row>
    <row r="17" spans="1:11" ht="15.6">
      <c r="A17" s="6" t="s">
        <v>57</v>
      </c>
      <c r="B17" s="7">
        <v>14</v>
      </c>
      <c r="C17" s="256">
        <v>35.897435897435898</v>
      </c>
      <c r="D17" s="250">
        <v>25</v>
      </c>
      <c r="E17" s="253">
        <v>64.102564102564102</v>
      </c>
      <c r="F17" s="7">
        <v>6</v>
      </c>
      <c r="G17" s="256">
        <v>46.153846153846153</v>
      </c>
      <c r="H17" s="250">
        <v>7</v>
      </c>
      <c r="I17" s="253">
        <v>53.846153846153847</v>
      </c>
      <c r="J17" s="9"/>
      <c r="K17" s="12"/>
    </row>
    <row r="18" spans="1:11" ht="31.2">
      <c r="A18" s="6" t="s">
        <v>58</v>
      </c>
      <c r="B18" s="7">
        <v>23</v>
      </c>
      <c r="C18" s="256">
        <v>85.18518518518519</v>
      </c>
      <c r="D18" s="250">
        <v>4</v>
      </c>
      <c r="E18" s="253">
        <v>14.814814814814813</v>
      </c>
      <c r="F18" s="7">
        <v>7</v>
      </c>
      <c r="G18" s="256">
        <v>87.5</v>
      </c>
      <c r="H18" s="250">
        <v>1</v>
      </c>
      <c r="I18" s="253">
        <v>12.5</v>
      </c>
      <c r="J18" s="9"/>
      <c r="K18" s="12"/>
    </row>
    <row r="19" spans="1:11" ht="15.6">
      <c r="A19" s="6" t="s">
        <v>59</v>
      </c>
      <c r="B19" s="7">
        <v>13</v>
      </c>
      <c r="C19" s="256">
        <v>50</v>
      </c>
      <c r="D19" s="250">
        <v>13</v>
      </c>
      <c r="E19" s="253">
        <v>50</v>
      </c>
      <c r="F19" s="7">
        <v>5</v>
      </c>
      <c r="G19" s="256">
        <v>50</v>
      </c>
      <c r="H19" s="250">
        <v>5</v>
      </c>
      <c r="I19" s="253">
        <v>50</v>
      </c>
      <c r="J19" s="9"/>
      <c r="K19" s="12"/>
    </row>
    <row r="20" spans="1:11" ht="15.6">
      <c r="A20" s="6" t="s">
        <v>60</v>
      </c>
      <c r="B20" s="7">
        <v>292</v>
      </c>
      <c r="C20" s="256">
        <v>49.407783417935704</v>
      </c>
      <c r="D20" s="250">
        <v>299</v>
      </c>
      <c r="E20" s="253">
        <v>50.592216582064296</v>
      </c>
      <c r="F20" s="7">
        <v>92</v>
      </c>
      <c r="G20" s="256">
        <v>52.873563218390807</v>
      </c>
      <c r="H20" s="250">
        <v>82</v>
      </c>
      <c r="I20" s="253">
        <v>47.126436781609193</v>
      </c>
      <c r="J20" s="9"/>
      <c r="K20" s="12"/>
    </row>
    <row r="21" spans="1:11" ht="15.6">
      <c r="A21" s="6" t="s">
        <v>61</v>
      </c>
      <c r="B21" s="7">
        <v>1119</v>
      </c>
      <c r="C21" s="256">
        <v>45.841868086849651</v>
      </c>
      <c r="D21" s="250">
        <v>1322</v>
      </c>
      <c r="E21" s="253">
        <v>54.158131913150356</v>
      </c>
      <c r="F21" s="7">
        <v>373</v>
      </c>
      <c r="G21" s="256">
        <v>49.014454664914588</v>
      </c>
      <c r="H21" s="250">
        <v>388</v>
      </c>
      <c r="I21" s="253">
        <v>50.985545335085412</v>
      </c>
      <c r="J21" s="9"/>
      <c r="K21" s="12"/>
    </row>
    <row r="22" spans="1:11" ht="31.2">
      <c r="A22" s="6" t="s">
        <v>62</v>
      </c>
      <c r="B22" s="7">
        <v>58</v>
      </c>
      <c r="C22" s="256">
        <v>36.024844720496894</v>
      </c>
      <c r="D22" s="250">
        <v>103</v>
      </c>
      <c r="E22" s="253">
        <v>63.975155279503106</v>
      </c>
      <c r="F22" s="7">
        <v>17</v>
      </c>
      <c r="G22" s="256">
        <v>38.636363636363633</v>
      </c>
      <c r="H22" s="250">
        <v>27</v>
      </c>
      <c r="I22" s="253">
        <v>61.363636363636367</v>
      </c>
      <c r="J22" s="9"/>
      <c r="K22" s="12"/>
    </row>
    <row r="23" spans="1:11" ht="18.75" customHeight="1">
      <c r="A23" s="6" t="s">
        <v>63</v>
      </c>
      <c r="B23" s="7">
        <v>0</v>
      </c>
      <c r="C23" s="256">
        <v>0</v>
      </c>
      <c r="D23" s="250">
        <v>3</v>
      </c>
      <c r="E23" s="253">
        <v>100</v>
      </c>
      <c r="F23" s="7">
        <v>0</v>
      </c>
      <c r="G23" s="256">
        <v>0</v>
      </c>
      <c r="H23" s="250">
        <v>2</v>
      </c>
      <c r="I23" s="253">
        <v>100</v>
      </c>
      <c r="J23" s="9"/>
      <c r="K23" s="12"/>
    </row>
    <row r="24" spans="1:11" ht="15.6">
      <c r="A24" s="6" t="s">
        <v>64</v>
      </c>
      <c r="B24" s="7">
        <v>41</v>
      </c>
      <c r="C24" s="256">
        <v>28.87323943661972</v>
      </c>
      <c r="D24" s="250">
        <v>101</v>
      </c>
      <c r="E24" s="253">
        <v>71.126760563380287</v>
      </c>
      <c r="F24" s="7">
        <v>16</v>
      </c>
      <c r="G24" s="256">
        <v>44.444444444444443</v>
      </c>
      <c r="H24" s="250">
        <v>20</v>
      </c>
      <c r="I24" s="253">
        <v>55.555555555555557</v>
      </c>
      <c r="J24" s="9"/>
      <c r="K24" s="12"/>
    </row>
    <row r="25" spans="1:11" ht="15.6">
      <c r="A25" s="6" t="s">
        <v>65</v>
      </c>
      <c r="B25" s="7">
        <v>260</v>
      </c>
      <c r="C25" s="256">
        <v>41.467304625199361</v>
      </c>
      <c r="D25" s="250">
        <v>367</v>
      </c>
      <c r="E25" s="253">
        <v>58.532695374800639</v>
      </c>
      <c r="F25" s="7">
        <v>74</v>
      </c>
      <c r="G25" s="256">
        <v>40.437158469945359</v>
      </c>
      <c r="H25" s="250">
        <v>109</v>
      </c>
      <c r="I25" s="253">
        <v>59.562841530054641</v>
      </c>
      <c r="J25" s="9"/>
      <c r="K25" s="12"/>
    </row>
    <row r="26" spans="1:11" ht="31.2">
      <c r="A26" s="6" t="s">
        <v>66</v>
      </c>
      <c r="B26" s="7">
        <v>10</v>
      </c>
      <c r="C26" s="256">
        <v>41.666666666666671</v>
      </c>
      <c r="D26" s="250">
        <v>14</v>
      </c>
      <c r="E26" s="253">
        <v>58.333333333333336</v>
      </c>
      <c r="F26" s="7">
        <v>4</v>
      </c>
      <c r="G26" s="256">
        <v>36.363636363636367</v>
      </c>
      <c r="H26" s="250">
        <v>7</v>
      </c>
      <c r="I26" s="253">
        <v>63.636363636363633</v>
      </c>
    </row>
    <row r="27" spans="1:11" ht="15.6">
      <c r="A27" s="6" t="s">
        <v>67</v>
      </c>
      <c r="B27" s="7">
        <v>150</v>
      </c>
      <c r="C27" s="256">
        <v>67.873303167420815</v>
      </c>
      <c r="D27" s="250">
        <v>71</v>
      </c>
      <c r="E27" s="253">
        <v>32.126696832579185</v>
      </c>
      <c r="F27" s="7">
        <v>84</v>
      </c>
      <c r="G27" s="256">
        <v>73.68421052631578</v>
      </c>
      <c r="H27" s="250">
        <v>30</v>
      </c>
      <c r="I27" s="253">
        <v>26.315789473684209</v>
      </c>
    </row>
    <row r="28" spans="1:11" ht="15.6">
      <c r="A28" s="6" t="s">
        <v>68</v>
      </c>
      <c r="B28" s="7">
        <v>15</v>
      </c>
      <c r="C28" s="256">
        <v>44.117647058823529</v>
      </c>
      <c r="D28" s="250">
        <v>19</v>
      </c>
      <c r="E28" s="253">
        <v>55.882352941176471</v>
      </c>
      <c r="F28" s="7">
        <v>7</v>
      </c>
      <c r="G28" s="256">
        <v>58.333333333333336</v>
      </c>
      <c r="H28" s="250">
        <v>5</v>
      </c>
      <c r="I28" s="253">
        <v>41.666666666666671</v>
      </c>
    </row>
    <row r="29" spans="1:11" ht="15.6">
      <c r="A29" s="6" t="s">
        <v>69</v>
      </c>
      <c r="B29" s="7">
        <v>42</v>
      </c>
      <c r="C29" s="256">
        <v>67.741935483870961</v>
      </c>
      <c r="D29" s="250">
        <v>20</v>
      </c>
      <c r="E29" s="253">
        <v>32.258064516129032</v>
      </c>
      <c r="F29" s="7">
        <v>10</v>
      </c>
      <c r="G29" s="256">
        <v>76.923076923076934</v>
      </c>
      <c r="H29" s="250">
        <v>3</v>
      </c>
      <c r="I29" s="253">
        <v>23.076923076923077</v>
      </c>
    </row>
    <row r="30" spans="1:11" ht="15.6">
      <c r="A30" s="6" t="s">
        <v>70</v>
      </c>
      <c r="B30" s="7">
        <v>78</v>
      </c>
      <c r="C30" s="256">
        <v>20.580474934036939</v>
      </c>
      <c r="D30" s="250">
        <v>301</v>
      </c>
      <c r="E30" s="253">
        <v>79.419525065963057</v>
      </c>
      <c r="F30" s="7">
        <v>27</v>
      </c>
      <c r="G30" s="256">
        <v>24.545454545454547</v>
      </c>
      <c r="H30" s="250">
        <v>83</v>
      </c>
      <c r="I30" s="253">
        <v>75.454545454545453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90" zoomScaleNormal="100" zoomScaleSheetLayoutView="90" workbookViewId="0">
      <selection activeCell="G13" sqref="G13"/>
    </sheetView>
  </sheetViews>
  <sheetFormatPr defaultColWidth="9.109375" defaultRowHeight="15.6"/>
  <cols>
    <col min="1" max="1" width="3.109375" style="52" customWidth="1"/>
    <col min="2" max="2" width="43.6640625" style="176" customWidth="1"/>
    <col min="3" max="3" width="25.77734375" style="177" customWidth="1"/>
    <col min="4" max="4" width="26.44140625" style="177" customWidth="1"/>
    <col min="5" max="6" width="9.109375" style="53"/>
    <col min="7" max="7" width="56.5546875" style="53" customWidth="1"/>
    <col min="8" max="16384" width="9.109375" style="53"/>
  </cols>
  <sheetData>
    <row r="1" spans="1:6" ht="64.8" customHeight="1">
      <c r="A1" s="218" t="s">
        <v>485</v>
      </c>
      <c r="B1" s="218"/>
      <c r="C1" s="218"/>
      <c r="D1" s="218"/>
    </row>
    <row r="2" spans="1:6" ht="20.25" customHeight="1">
      <c r="B2" s="218" t="s">
        <v>83</v>
      </c>
      <c r="C2" s="218"/>
      <c r="D2" s="218"/>
    </row>
    <row r="4" spans="1:6" s="54" customFormat="1" ht="35.4" customHeight="1">
      <c r="A4" s="132"/>
      <c r="B4" s="175" t="s">
        <v>84</v>
      </c>
      <c r="C4" s="187" t="s">
        <v>501</v>
      </c>
      <c r="D4" s="189" t="s">
        <v>494</v>
      </c>
    </row>
    <row r="5" spans="1:6" ht="25.8" customHeight="1">
      <c r="A5" s="55">
        <v>1</v>
      </c>
      <c r="B5" s="56" t="s">
        <v>249</v>
      </c>
      <c r="C5" s="88">
        <v>2014</v>
      </c>
      <c r="D5" s="88">
        <v>928</v>
      </c>
      <c r="F5" s="70"/>
    </row>
    <row r="6" spans="1:6" ht="38.4" customHeight="1">
      <c r="A6" s="55">
        <v>2</v>
      </c>
      <c r="B6" s="56" t="s">
        <v>248</v>
      </c>
      <c r="C6" s="88">
        <v>1735</v>
      </c>
      <c r="D6" s="88">
        <v>276</v>
      </c>
      <c r="F6" s="70"/>
    </row>
    <row r="7" spans="1:6" ht="21.6" customHeight="1">
      <c r="A7" s="55">
        <v>3</v>
      </c>
      <c r="B7" s="56" t="s">
        <v>278</v>
      </c>
      <c r="C7" s="88">
        <v>1682</v>
      </c>
      <c r="D7" s="88">
        <v>621</v>
      </c>
      <c r="F7" s="70"/>
    </row>
    <row r="8" spans="1:6" s="57" customFormat="1" ht="21.6" customHeight="1">
      <c r="A8" s="55">
        <v>4</v>
      </c>
      <c r="B8" s="56" t="s">
        <v>289</v>
      </c>
      <c r="C8" s="88">
        <v>1628</v>
      </c>
      <c r="D8" s="88">
        <v>1351</v>
      </c>
      <c r="F8" s="70"/>
    </row>
    <row r="9" spans="1:6" s="57" customFormat="1" ht="33.6" customHeight="1">
      <c r="A9" s="55">
        <v>5</v>
      </c>
      <c r="B9" s="56" t="s">
        <v>250</v>
      </c>
      <c r="C9" s="88">
        <v>1433</v>
      </c>
      <c r="D9" s="88">
        <v>425</v>
      </c>
      <c r="F9" s="70"/>
    </row>
    <row r="10" spans="1:6" s="57" customFormat="1" ht="46.8">
      <c r="A10" s="55">
        <v>6</v>
      </c>
      <c r="B10" s="56" t="s">
        <v>256</v>
      </c>
      <c r="C10" s="88">
        <v>975</v>
      </c>
      <c r="D10" s="88">
        <v>549</v>
      </c>
      <c r="F10" s="70"/>
    </row>
    <row r="11" spans="1:6" s="57" customFormat="1" ht="20.399999999999999" customHeight="1">
      <c r="A11" s="55">
        <v>7</v>
      </c>
      <c r="B11" s="56" t="s">
        <v>252</v>
      </c>
      <c r="C11" s="88">
        <v>883</v>
      </c>
      <c r="D11" s="88">
        <v>348</v>
      </c>
      <c r="F11" s="70"/>
    </row>
    <row r="12" spans="1:6" s="57" customFormat="1" ht="20.399999999999999" customHeight="1">
      <c r="A12" s="55">
        <v>8</v>
      </c>
      <c r="B12" s="56" t="s">
        <v>288</v>
      </c>
      <c r="C12" s="88">
        <v>812</v>
      </c>
      <c r="D12" s="88">
        <v>240</v>
      </c>
      <c r="F12" s="70"/>
    </row>
    <row r="13" spans="1:6" s="57" customFormat="1" ht="34.200000000000003" customHeight="1">
      <c r="A13" s="55">
        <v>9</v>
      </c>
      <c r="B13" s="56" t="s">
        <v>254</v>
      </c>
      <c r="C13" s="88">
        <v>666</v>
      </c>
      <c r="D13" s="88">
        <v>234</v>
      </c>
      <c r="F13" s="70"/>
    </row>
    <row r="14" spans="1:6" s="57" customFormat="1">
      <c r="A14" s="55">
        <v>10</v>
      </c>
      <c r="B14" s="56" t="s">
        <v>251</v>
      </c>
      <c r="C14" s="88">
        <v>659</v>
      </c>
      <c r="D14" s="88">
        <v>207</v>
      </c>
      <c r="F14" s="70"/>
    </row>
    <row r="15" spans="1:6" s="57" customFormat="1" ht="17.399999999999999" customHeight="1">
      <c r="A15" s="55">
        <v>11</v>
      </c>
      <c r="B15" s="56" t="s">
        <v>376</v>
      </c>
      <c r="C15" s="88">
        <v>654</v>
      </c>
      <c r="D15" s="88">
        <v>115</v>
      </c>
      <c r="F15" s="70"/>
    </row>
    <row r="16" spans="1:6" s="57" customFormat="1" ht="18" customHeight="1">
      <c r="A16" s="55">
        <v>12</v>
      </c>
      <c r="B16" s="56" t="s">
        <v>253</v>
      </c>
      <c r="C16" s="88">
        <v>599</v>
      </c>
      <c r="D16" s="88">
        <v>201</v>
      </c>
      <c r="F16" s="70"/>
    </row>
    <row r="17" spans="1:6" s="57" customFormat="1" ht="18" customHeight="1">
      <c r="A17" s="55">
        <v>13</v>
      </c>
      <c r="B17" s="56" t="s">
        <v>265</v>
      </c>
      <c r="C17" s="88">
        <v>508</v>
      </c>
      <c r="D17" s="88">
        <v>214</v>
      </c>
      <c r="F17" s="70"/>
    </row>
    <row r="18" spans="1:6" s="57" customFormat="1">
      <c r="A18" s="55">
        <v>14</v>
      </c>
      <c r="B18" s="56" t="s">
        <v>259</v>
      </c>
      <c r="C18" s="88">
        <v>478</v>
      </c>
      <c r="D18" s="88">
        <v>129</v>
      </c>
      <c r="F18" s="70"/>
    </row>
    <row r="19" spans="1:6" s="57" customFormat="1" ht="18" customHeight="1">
      <c r="A19" s="55">
        <v>15</v>
      </c>
      <c r="B19" s="56" t="s">
        <v>255</v>
      </c>
      <c r="C19" s="88">
        <v>474</v>
      </c>
      <c r="D19" s="88">
        <v>198</v>
      </c>
      <c r="F19" s="70"/>
    </row>
    <row r="20" spans="1:6" s="57" customFormat="1" ht="31.2">
      <c r="A20" s="55">
        <v>16</v>
      </c>
      <c r="B20" s="56" t="s">
        <v>257</v>
      </c>
      <c r="C20" s="88">
        <v>454</v>
      </c>
      <c r="D20" s="88">
        <v>112</v>
      </c>
      <c r="F20" s="70"/>
    </row>
    <row r="21" spans="1:6" s="57" customFormat="1" ht="31.2">
      <c r="A21" s="55">
        <v>17</v>
      </c>
      <c r="B21" s="56" t="s">
        <v>377</v>
      </c>
      <c r="C21" s="88">
        <v>355</v>
      </c>
      <c r="D21" s="88">
        <v>99</v>
      </c>
      <c r="F21" s="70"/>
    </row>
    <row r="22" spans="1:6" s="57" customFormat="1" ht="20.399999999999999" customHeight="1">
      <c r="A22" s="55">
        <v>18</v>
      </c>
      <c r="B22" s="56" t="s">
        <v>258</v>
      </c>
      <c r="C22" s="88">
        <v>339</v>
      </c>
      <c r="D22" s="88">
        <v>54</v>
      </c>
      <c r="F22" s="70"/>
    </row>
    <row r="23" spans="1:6" s="57" customFormat="1" ht="30.6" customHeight="1">
      <c r="A23" s="55">
        <v>19</v>
      </c>
      <c r="B23" s="56" t="s">
        <v>261</v>
      </c>
      <c r="C23" s="88">
        <v>339</v>
      </c>
      <c r="D23" s="88">
        <v>156</v>
      </c>
      <c r="F23" s="70"/>
    </row>
    <row r="24" spans="1:6" s="57" customFormat="1" ht="18" customHeight="1">
      <c r="A24" s="55">
        <v>20</v>
      </c>
      <c r="B24" s="56" t="s">
        <v>262</v>
      </c>
      <c r="C24" s="88">
        <v>337</v>
      </c>
      <c r="D24" s="88">
        <v>97</v>
      </c>
      <c r="F24" s="70"/>
    </row>
    <row r="25" spans="1:6" s="57" customFormat="1" ht="30.6" customHeight="1">
      <c r="A25" s="55">
        <v>21</v>
      </c>
      <c r="B25" s="56" t="s">
        <v>287</v>
      </c>
      <c r="C25" s="88">
        <v>316</v>
      </c>
      <c r="D25" s="88">
        <v>109</v>
      </c>
      <c r="F25" s="70"/>
    </row>
    <row r="26" spans="1:6" s="57" customFormat="1" ht="31.2">
      <c r="A26" s="55">
        <v>22</v>
      </c>
      <c r="B26" s="56" t="s">
        <v>542</v>
      </c>
      <c r="C26" s="88">
        <v>310</v>
      </c>
      <c r="D26" s="88">
        <v>143</v>
      </c>
      <c r="F26" s="70"/>
    </row>
    <row r="27" spans="1:6" s="57" customFormat="1" ht="19.8" customHeight="1">
      <c r="A27" s="55">
        <v>23</v>
      </c>
      <c r="B27" s="56" t="s">
        <v>272</v>
      </c>
      <c r="C27" s="88">
        <v>293</v>
      </c>
      <c r="D27" s="88">
        <v>94</v>
      </c>
      <c r="F27" s="70"/>
    </row>
    <row r="28" spans="1:6" s="57" customFormat="1" ht="19.8" customHeight="1">
      <c r="A28" s="55">
        <v>24</v>
      </c>
      <c r="B28" s="56" t="s">
        <v>268</v>
      </c>
      <c r="C28" s="88">
        <v>287</v>
      </c>
      <c r="D28" s="88">
        <v>85</v>
      </c>
      <c r="F28" s="70"/>
    </row>
    <row r="29" spans="1:6" s="57" customFormat="1" ht="19.8" customHeight="1">
      <c r="A29" s="55">
        <v>25</v>
      </c>
      <c r="B29" s="56" t="s">
        <v>266</v>
      </c>
      <c r="C29" s="88">
        <v>280</v>
      </c>
      <c r="D29" s="88">
        <v>98</v>
      </c>
      <c r="F29" s="70"/>
    </row>
    <row r="30" spans="1:6" s="57" customFormat="1" ht="19.8" customHeight="1">
      <c r="A30" s="55">
        <v>26</v>
      </c>
      <c r="B30" s="56" t="s">
        <v>280</v>
      </c>
      <c r="C30" s="88">
        <v>279</v>
      </c>
      <c r="D30" s="88">
        <v>112</v>
      </c>
      <c r="F30" s="70"/>
    </row>
    <row r="31" spans="1:6" s="57" customFormat="1" ht="19.8" customHeight="1">
      <c r="A31" s="55">
        <v>27</v>
      </c>
      <c r="B31" s="56" t="s">
        <v>300</v>
      </c>
      <c r="C31" s="88">
        <v>271</v>
      </c>
      <c r="D31" s="88">
        <v>83</v>
      </c>
      <c r="F31" s="70"/>
    </row>
    <row r="32" spans="1:6" s="57" customFormat="1" ht="31.2">
      <c r="A32" s="55">
        <v>28</v>
      </c>
      <c r="B32" s="56" t="s">
        <v>277</v>
      </c>
      <c r="C32" s="88">
        <v>270</v>
      </c>
      <c r="D32" s="88">
        <v>107</v>
      </c>
      <c r="F32" s="70"/>
    </row>
    <row r="33" spans="1:6" s="57" customFormat="1" ht="28.2" customHeight="1">
      <c r="A33" s="55">
        <v>29</v>
      </c>
      <c r="B33" s="56" t="s">
        <v>378</v>
      </c>
      <c r="C33" s="88">
        <v>247</v>
      </c>
      <c r="D33" s="88">
        <v>95</v>
      </c>
      <c r="F33" s="70"/>
    </row>
    <row r="34" spans="1:6" s="57" customFormat="1" ht="32.4" customHeight="1">
      <c r="A34" s="55">
        <v>30</v>
      </c>
      <c r="B34" s="56" t="s">
        <v>297</v>
      </c>
      <c r="C34" s="88">
        <v>243</v>
      </c>
      <c r="D34" s="88">
        <v>150</v>
      </c>
      <c r="F34" s="70"/>
    </row>
    <row r="35" spans="1:6" s="57" customFormat="1" ht="31.2">
      <c r="A35" s="55">
        <v>31</v>
      </c>
      <c r="B35" s="58" t="s">
        <v>303</v>
      </c>
      <c r="C35" s="88">
        <v>230</v>
      </c>
      <c r="D35" s="88">
        <v>60</v>
      </c>
      <c r="F35" s="70"/>
    </row>
    <row r="36" spans="1:6" s="57" customFormat="1" ht="32.4" customHeight="1">
      <c r="A36" s="55">
        <v>32</v>
      </c>
      <c r="B36" s="56" t="s">
        <v>263</v>
      </c>
      <c r="C36" s="88">
        <v>206</v>
      </c>
      <c r="D36" s="88">
        <v>59</v>
      </c>
      <c r="F36" s="70"/>
    </row>
    <row r="37" spans="1:6" s="57" customFormat="1" ht="19.2" customHeight="1">
      <c r="A37" s="55">
        <v>33</v>
      </c>
      <c r="B37" s="56" t="s">
        <v>276</v>
      </c>
      <c r="C37" s="88">
        <v>204</v>
      </c>
      <c r="D37" s="88">
        <v>116</v>
      </c>
      <c r="F37" s="70"/>
    </row>
    <row r="38" spans="1:6" s="57" customFormat="1" ht="22.2" customHeight="1">
      <c r="A38" s="55">
        <v>34</v>
      </c>
      <c r="B38" s="56" t="s">
        <v>269</v>
      </c>
      <c r="C38" s="88">
        <v>194</v>
      </c>
      <c r="D38" s="88">
        <v>67</v>
      </c>
      <c r="F38" s="70"/>
    </row>
    <row r="39" spans="1:6" s="57" customFormat="1" ht="33.6" customHeight="1">
      <c r="A39" s="55">
        <v>35</v>
      </c>
      <c r="B39" s="56" t="s">
        <v>292</v>
      </c>
      <c r="C39" s="88">
        <v>186</v>
      </c>
      <c r="D39" s="88">
        <v>76</v>
      </c>
      <c r="F39" s="70"/>
    </row>
    <row r="40" spans="1:6" s="57" customFormat="1" ht="31.2">
      <c r="A40" s="55">
        <v>36</v>
      </c>
      <c r="B40" s="56" t="s">
        <v>282</v>
      </c>
      <c r="C40" s="88">
        <v>177</v>
      </c>
      <c r="D40" s="88">
        <v>71</v>
      </c>
      <c r="F40" s="70"/>
    </row>
    <row r="41" spans="1:6">
      <c r="A41" s="55">
        <v>37</v>
      </c>
      <c r="B41" s="56" t="s">
        <v>281</v>
      </c>
      <c r="C41" s="247">
        <v>174</v>
      </c>
      <c r="D41" s="247">
        <v>57</v>
      </c>
      <c r="F41" s="70"/>
    </row>
    <row r="42" spans="1:6" ht="22.2" customHeight="1">
      <c r="A42" s="55">
        <v>38</v>
      </c>
      <c r="B42" s="60" t="s">
        <v>273</v>
      </c>
      <c r="C42" s="247">
        <v>165</v>
      </c>
      <c r="D42" s="247">
        <v>72</v>
      </c>
      <c r="F42" s="70"/>
    </row>
    <row r="43" spans="1:6">
      <c r="A43" s="55">
        <v>39</v>
      </c>
      <c r="B43" s="56" t="s">
        <v>291</v>
      </c>
      <c r="C43" s="247">
        <v>164</v>
      </c>
      <c r="D43" s="247">
        <v>55</v>
      </c>
      <c r="F43" s="70"/>
    </row>
    <row r="44" spans="1:6">
      <c r="A44" s="55">
        <v>40</v>
      </c>
      <c r="B44" s="56" t="s">
        <v>260</v>
      </c>
      <c r="C44" s="247">
        <v>159</v>
      </c>
      <c r="D44" s="247">
        <v>57</v>
      </c>
      <c r="F44" s="70"/>
    </row>
    <row r="45" spans="1:6" ht="31.2">
      <c r="A45" s="55">
        <v>41</v>
      </c>
      <c r="B45" s="56" t="s">
        <v>379</v>
      </c>
      <c r="C45" s="247">
        <v>156</v>
      </c>
      <c r="D45" s="247">
        <v>49</v>
      </c>
      <c r="F45" s="70"/>
    </row>
    <row r="46" spans="1:6" ht="31.2">
      <c r="A46" s="55">
        <v>42</v>
      </c>
      <c r="B46" s="56" t="s">
        <v>271</v>
      </c>
      <c r="C46" s="247">
        <v>156</v>
      </c>
      <c r="D46" s="247">
        <v>52</v>
      </c>
      <c r="F46" s="70"/>
    </row>
    <row r="47" spans="1:6" ht="19.8" customHeight="1">
      <c r="A47" s="55">
        <v>43</v>
      </c>
      <c r="B47" s="60" t="s">
        <v>274</v>
      </c>
      <c r="C47" s="247">
        <v>154</v>
      </c>
      <c r="D47" s="247">
        <v>63</v>
      </c>
      <c r="F47" s="70"/>
    </row>
    <row r="48" spans="1:6" ht="19.8" customHeight="1">
      <c r="A48" s="55">
        <v>44</v>
      </c>
      <c r="B48" s="60" t="s">
        <v>264</v>
      </c>
      <c r="C48" s="247">
        <v>149</v>
      </c>
      <c r="D48" s="247">
        <v>42</v>
      </c>
      <c r="F48" s="70"/>
    </row>
    <row r="49" spans="1:6" ht="19.8" customHeight="1">
      <c r="A49" s="55">
        <v>45</v>
      </c>
      <c r="B49" s="60" t="s">
        <v>299</v>
      </c>
      <c r="C49" s="247">
        <v>145</v>
      </c>
      <c r="D49" s="247">
        <v>41</v>
      </c>
      <c r="F49" s="70"/>
    </row>
    <row r="50" spans="1:6" ht="19.8" customHeight="1">
      <c r="A50" s="55">
        <v>46</v>
      </c>
      <c r="B50" s="60" t="s">
        <v>279</v>
      </c>
      <c r="C50" s="247">
        <v>141</v>
      </c>
      <c r="D50" s="247">
        <v>37</v>
      </c>
      <c r="F50" s="70"/>
    </row>
    <row r="51" spans="1:6" ht="31.2">
      <c r="A51" s="55">
        <v>47</v>
      </c>
      <c r="B51" s="60" t="s">
        <v>301</v>
      </c>
      <c r="C51" s="247">
        <v>137</v>
      </c>
      <c r="D51" s="247">
        <v>73</v>
      </c>
      <c r="F51" s="70"/>
    </row>
    <row r="52" spans="1:6" ht="30" customHeight="1">
      <c r="A52" s="55">
        <v>48</v>
      </c>
      <c r="B52" s="60" t="s">
        <v>302</v>
      </c>
      <c r="C52" s="247">
        <v>132</v>
      </c>
      <c r="D52" s="247">
        <v>49</v>
      </c>
      <c r="F52" s="70"/>
    </row>
    <row r="53" spans="1:6" ht="18" customHeight="1">
      <c r="A53" s="55">
        <v>49</v>
      </c>
      <c r="B53" s="60" t="s">
        <v>285</v>
      </c>
      <c r="C53" s="247">
        <v>131</v>
      </c>
      <c r="D53" s="247">
        <v>58</v>
      </c>
      <c r="F53" s="70"/>
    </row>
    <row r="54" spans="1:6" ht="19.2" customHeight="1">
      <c r="A54" s="55">
        <v>50</v>
      </c>
      <c r="B54" s="60" t="s">
        <v>380</v>
      </c>
      <c r="C54" s="247">
        <v>127</v>
      </c>
      <c r="D54" s="247">
        <v>39</v>
      </c>
      <c r="F54" s="70"/>
    </row>
    <row r="55" spans="1:6">
      <c r="F55" s="70"/>
    </row>
    <row r="56" spans="1:6">
      <c r="F56" s="70"/>
    </row>
    <row r="57" spans="1:6">
      <c r="F57" s="70"/>
    </row>
    <row r="58" spans="1:6">
      <c r="F58" s="70"/>
    </row>
    <row r="59" spans="1:6">
      <c r="F59" s="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G47" sqref="G47"/>
    </sheetView>
  </sheetViews>
  <sheetFormatPr defaultColWidth="9.109375" defaultRowHeight="15.6"/>
  <cols>
    <col min="1" max="1" width="3.109375" style="52" customWidth="1"/>
    <col min="2" max="2" width="44.33203125" style="168" customWidth="1"/>
    <col min="3" max="3" width="22.77734375" style="52" customWidth="1"/>
    <col min="4" max="4" width="26.44140625" style="52" customWidth="1"/>
    <col min="5" max="6" width="9.109375" style="53"/>
    <col min="7" max="7" width="56.5546875" style="53" customWidth="1"/>
    <col min="8" max="16384" width="9.109375" style="53"/>
  </cols>
  <sheetData>
    <row r="1" spans="1:6" ht="63.6" customHeight="1">
      <c r="A1" s="218" t="s">
        <v>474</v>
      </c>
      <c r="B1" s="218"/>
      <c r="C1" s="218"/>
      <c r="D1" s="218"/>
    </row>
    <row r="2" spans="1:6" ht="20.25" customHeight="1">
      <c r="B2" s="197" t="s">
        <v>83</v>
      </c>
      <c r="C2" s="197"/>
      <c r="D2" s="197"/>
    </row>
    <row r="4" spans="1:6" s="54" customFormat="1" ht="35.4" customHeight="1">
      <c r="A4" s="133"/>
      <c r="B4" s="265" t="s">
        <v>84</v>
      </c>
      <c r="C4" s="187" t="s">
        <v>498</v>
      </c>
      <c r="D4" s="189" t="s">
        <v>497</v>
      </c>
    </row>
    <row r="5" spans="1:6" ht="18" customHeight="1">
      <c r="A5" s="55">
        <v>1</v>
      </c>
      <c r="B5" s="94" t="s">
        <v>249</v>
      </c>
      <c r="C5" s="88">
        <v>1454</v>
      </c>
      <c r="D5" s="88">
        <v>650</v>
      </c>
      <c r="F5" s="70"/>
    </row>
    <row r="6" spans="1:6" ht="33" customHeight="1">
      <c r="A6" s="55">
        <v>2</v>
      </c>
      <c r="B6" s="94" t="s">
        <v>289</v>
      </c>
      <c r="C6" s="88">
        <v>1370</v>
      </c>
      <c r="D6" s="88">
        <v>1195</v>
      </c>
      <c r="F6" s="70"/>
    </row>
    <row r="7" spans="1:6" ht="51" customHeight="1">
      <c r="A7" s="55">
        <v>3</v>
      </c>
      <c r="B7" s="94" t="s">
        <v>250</v>
      </c>
      <c r="C7" s="88">
        <v>1217</v>
      </c>
      <c r="D7" s="88">
        <v>368</v>
      </c>
      <c r="F7" s="70"/>
    </row>
    <row r="8" spans="1:6" s="57" customFormat="1">
      <c r="A8" s="55">
        <v>4</v>
      </c>
      <c r="B8" s="94" t="s">
        <v>278</v>
      </c>
      <c r="C8" s="88">
        <v>719</v>
      </c>
      <c r="D8" s="88">
        <v>292</v>
      </c>
      <c r="F8" s="70"/>
    </row>
    <row r="9" spans="1:6" s="57" customFormat="1" ht="46.8">
      <c r="A9" s="55">
        <v>5</v>
      </c>
      <c r="B9" s="94" t="s">
        <v>256</v>
      </c>
      <c r="C9" s="88">
        <v>687</v>
      </c>
      <c r="D9" s="88">
        <v>351</v>
      </c>
      <c r="F9" s="70"/>
    </row>
    <row r="10" spans="1:6" s="57" customFormat="1" ht="31.2">
      <c r="A10" s="55">
        <v>6</v>
      </c>
      <c r="B10" s="94" t="s">
        <v>254</v>
      </c>
      <c r="C10" s="88">
        <v>608</v>
      </c>
      <c r="D10" s="88">
        <v>225</v>
      </c>
      <c r="F10" s="70"/>
    </row>
    <row r="11" spans="1:6" s="57" customFormat="1" ht="31.2">
      <c r="A11" s="55">
        <v>7</v>
      </c>
      <c r="B11" s="94" t="s">
        <v>248</v>
      </c>
      <c r="C11" s="88">
        <v>606</v>
      </c>
      <c r="D11" s="88">
        <v>139</v>
      </c>
      <c r="F11" s="70"/>
    </row>
    <row r="12" spans="1:6" s="57" customFormat="1" ht="19.2" customHeight="1">
      <c r="A12" s="55">
        <v>8</v>
      </c>
      <c r="B12" s="94" t="s">
        <v>251</v>
      </c>
      <c r="C12" s="88">
        <v>557</v>
      </c>
      <c r="D12" s="88">
        <v>160</v>
      </c>
      <c r="F12" s="70"/>
    </row>
    <row r="13" spans="1:6" s="57" customFormat="1" ht="31.2">
      <c r="A13" s="55">
        <v>9</v>
      </c>
      <c r="B13" s="94" t="s">
        <v>253</v>
      </c>
      <c r="C13" s="88">
        <v>528</v>
      </c>
      <c r="D13" s="88">
        <v>175</v>
      </c>
      <c r="F13" s="70"/>
    </row>
    <row r="14" spans="1:6" s="57" customFormat="1">
      <c r="A14" s="55">
        <v>10</v>
      </c>
      <c r="B14" s="94" t="s">
        <v>255</v>
      </c>
      <c r="C14" s="88">
        <v>408</v>
      </c>
      <c r="D14" s="88">
        <v>176</v>
      </c>
      <c r="F14" s="70"/>
    </row>
    <row r="15" spans="1:6" s="57" customFormat="1" ht="16.8" customHeight="1">
      <c r="A15" s="55">
        <v>11</v>
      </c>
      <c r="B15" s="94" t="s">
        <v>376</v>
      </c>
      <c r="C15" s="88">
        <v>361</v>
      </c>
      <c r="D15" s="88">
        <v>70</v>
      </c>
      <c r="F15" s="70"/>
    </row>
    <row r="16" spans="1:6" s="57" customFormat="1" ht="16.8" customHeight="1">
      <c r="A16" s="55">
        <v>12</v>
      </c>
      <c r="B16" s="94" t="s">
        <v>288</v>
      </c>
      <c r="C16" s="88">
        <v>335</v>
      </c>
      <c r="D16" s="88">
        <v>111</v>
      </c>
      <c r="F16" s="70"/>
    </row>
    <row r="17" spans="1:6" s="57" customFormat="1" ht="16.8" customHeight="1">
      <c r="A17" s="55">
        <v>13</v>
      </c>
      <c r="B17" s="94" t="s">
        <v>265</v>
      </c>
      <c r="C17" s="88">
        <v>283</v>
      </c>
      <c r="D17" s="88">
        <v>119</v>
      </c>
      <c r="F17" s="70"/>
    </row>
    <row r="18" spans="1:6" s="57" customFormat="1" ht="18" customHeight="1">
      <c r="A18" s="55">
        <v>14</v>
      </c>
      <c r="B18" s="94" t="s">
        <v>542</v>
      </c>
      <c r="C18" s="88">
        <v>257</v>
      </c>
      <c r="D18" s="88">
        <v>117</v>
      </c>
      <c r="F18" s="70"/>
    </row>
    <row r="19" spans="1:6" s="57" customFormat="1" ht="18" customHeight="1">
      <c r="A19" s="55">
        <v>15</v>
      </c>
      <c r="B19" s="94" t="s">
        <v>259</v>
      </c>
      <c r="C19" s="88">
        <v>240</v>
      </c>
      <c r="D19" s="88">
        <v>84</v>
      </c>
      <c r="F19" s="70"/>
    </row>
    <row r="20" spans="1:6" s="57" customFormat="1" ht="31.2">
      <c r="A20" s="55">
        <v>16</v>
      </c>
      <c r="B20" s="94" t="s">
        <v>297</v>
      </c>
      <c r="C20" s="88">
        <v>213</v>
      </c>
      <c r="D20" s="88">
        <v>135</v>
      </c>
      <c r="F20" s="70"/>
    </row>
    <row r="21" spans="1:6" s="57" customFormat="1" ht="31.2">
      <c r="A21" s="55">
        <v>17</v>
      </c>
      <c r="B21" s="94" t="s">
        <v>287</v>
      </c>
      <c r="C21" s="88">
        <v>207</v>
      </c>
      <c r="D21" s="88">
        <v>66</v>
      </c>
      <c r="F21" s="70"/>
    </row>
    <row r="22" spans="1:6" s="57" customFormat="1" ht="16.8" customHeight="1">
      <c r="A22" s="55">
        <v>18</v>
      </c>
      <c r="B22" s="94" t="s">
        <v>296</v>
      </c>
      <c r="C22" s="88">
        <v>201</v>
      </c>
      <c r="D22" s="88">
        <v>73</v>
      </c>
      <c r="F22" s="70"/>
    </row>
    <row r="23" spans="1:6" s="57" customFormat="1">
      <c r="A23" s="55">
        <v>19</v>
      </c>
      <c r="B23" s="94" t="s">
        <v>276</v>
      </c>
      <c r="C23" s="88">
        <v>194</v>
      </c>
      <c r="D23" s="88">
        <v>112</v>
      </c>
      <c r="F23" s="70"/>
    </row>
    <row r="24" spans="1:6" s="57" customFormat="1" ht="31.2">
      <c r="A24" s="55">
        <v>20</v>
      </c>
      <c r="B24" s="94" t="s">
        <v>377</v>
      </c>
      <c r="C24" s="88">
        <v>174</v>
      </c>
      <c r="D24" s="88">
        <v>51</v>
      </c>
      <c r="F24" s="70"/>
    </row>
    <row r="25" spans="1:6" s="57" customFormat="1" ht="20.399999999999999" customHeight="1">
      <c r="A25" s="55">
        <v>21</v>
      </c>
      <c r="B25" s="94" t="s">
        <v>269</v>
      </c>
      <c r="C25" s="88">
        <v>159</v>
      </c>
      <c r="D25" s="88">
        <v>51</v>
      </c>
      <c r="F25" s="70"/>
    </row>
    <row r="26" spans="1:6" s="57" customFormat="1" ht="31.2">
      <c r="A26" s="55">
        <v>22</v>
      </c>
      <c r="B26" s="94" t="s">
        <v>271</v>
      </c>
      <c r="C26" s="88">
        <v>151</v>
      </c>
      <c r="D26" s="88">
        <v>50</v>
      </c>
      <c r="F26" s="70"/>
    </row>
    <row r="27" spans="1:6" s="57" customFormat="1" ht="19.8" customHeight="1">
      <c r="A27" s="55">
        <v>23</v>
      </c>
      <c r="B27" s="94" t="s">
        <v>260</v>
      </c>
      <c r="C27" s="88">
        <v>145</v>
      </c>
      <c r="D27" s="88">
        <v>52</v>
      </c>
      <c r="F27" s="70"/>
    </row>
    <row r="28" spans="1:6" s="57" customFormat="1" ht="19.8" customHeight="1">
      <c r="A28" s="55">
        <v>24</v>
      </c>
      <c r="B28" s="94" t="s">
        <v>280</v>
      </c>
      <c r="C28" s="88">
        <v>142</v>
      </c>
      <c r="D28" s="88">
        <v>53</v>
      </c>
      <c r="F28" s="70"/>
    </row>
    <row r="29" spans="1:6" s="57" customFormat="1" ht="31.2">
      <c r="A29" s="55">
        <v>25</v>
      </c>
      <c r="B29" s="94" t="s">
        <v>263</v>
      </c>
      <c r="C29" s="88">
        <v>135</v>
      </c>
      <c r="D29" s="88">
        <v>38</v>
      </c>
      <c r="F29" s="70"/>
    </row>
    <row r="30" spans="1:6" s="57" customFormat="1">
      <c r="A30" s="55">
        <v>26</v>
      </c>
      <c r="B30" s="94" t="s">
        <v>272</v>
      </c>
      <c r="C30" s="88">
        <v>132</v>
      </c>
      <c r="D30" s="88">
        <v>52</v>
      </c>
      <c r="F30" s="70"/>
    </row>
    <row r="31" spans="1:6" s="57" customFormat="1">
      <c r="A31" s="55">
        <v>27</v>
      </c>
      <c r="B31" s="94" t="s">
        <v>378</v>
      </c>
      <c r="C31" s="88">
        <v>128</v>
      </c>
      <c r="D31" s="88">
        <v>50</v>
      </c>
      <c r="F31" s="70"/>
    </row>
    <row r="32" spans="1:6" s="57" customFormat="1" ht="30.6" customHeight="1">
      <c r="A32" s="55">
        <v>28</v>
      </c>
      <c r="B32" s="94" t="s">
        <v>257</v>
      </c>
      <c r="C32" s="88">
        <v>127</v>
      </c>
      <c r="D32" s="88">
        <v>43</v>
      </c>
      <c r="F32" s="70"/>
    </row>
    <row r="33" spans="1:6" s="57" customFormat="1" ht="30" customHeight="1">
      <c r="A33" s="55">
        <v>29</v>
      </c>
      <c r="B33" s="94" t="s">
        <v>292</v>
      </c>
      <c r="C33" s="88">
        <v>126</v>
      </c>
      <c r="D33" s="88">
        <v>60</v>
      </c>
      <c r="F33" s="70"/>
    </row>
    <row r="34" spans="1:6" s="57" customFormat="1" ht="31.2">
      <c r="A34" s="55">
        <v>30</v>
      </c>
      <c r="B34" s="94" t="s">
        <v>277</v>
      </c>
      <c r="C34" s="88">
        <v>118</v>
      </c>
      <c r="D34" s="88">
        <v>55</v>
      </c>
      <c r="F34" s="70"/>
    </row>
    <row r="35" spans="1:6" s="57" customFormat="1" ht="31.2">
      <c r="A35" s="55">
        <v>31</v>
      </c>
      <c r="B35" s="94" t="s">
        <v>275</v>
      </c>
      <c r="C35" s="88">
        <v>117</v>
      </c>
      <c r="D35" s="88">
        <v>41</v>
      </c>
      <c r="F35" s="70"/>
    </row>
    <row r="36" spans="1:6" s="57" customFormat="1" ht="18" customHeight="1">
      <c r="A36" s="55">
        <v>32</v>
      </c>
      <c r="B36" s="94" t="s">
        <v>264</v>
      </c>
      <c r="C36" s="88">
        <v>112</v>
      </c>
      <c r="D36" s="88">
        <v>30</v>
      </c>
      <c r="F36" s="70"/>
    </row>
    <row r="37" spans="1:6" s="57" customFormat="1" ht="31.2">
      <c r="A37" s="55">
        <v>33</v>
      </c>
      <c r="B37" s="94" t="s">
        <v>301</v>
      </c>
      <c r="C37" s="88">
        <v>112</v>
      </c>
      <c r="D37" s="88">
        <v>62</v>
      </c>
      <c r="F37" s="70"/>
    </row>
    <row r="38" spans="1:6" s="57" customFormat="1">
      <c r="A38" s="55">
        <v>34</v>
      </c>
      <c r="B38" s="94" t="s">
        <v>268</v>
      </c>
      <c r="C38" s="88">
        <v>110</v>
      </c>
      <c r="D38" s="88">
        <v>37</v>
      </c>
      <c r="F38" s="70"/>
    </row>
    <row r="39" spans="1:6" s="57" customFormat="1" ht="31.2">
      <c r="A39" s="55">
        <v>35</v>
      </c>
      <c r="B39" s="94" t="s">
        <v>282</v>
      </c>
      <c r="C39" s="88">
        <v>107</v>
      </c>
      <c r="D39" s="88">
        <v>38</v>
      </c>
      <c r="F39" s="70"/>
    </row>
    <row r="40" spans="1:6" s="57" customFormat="1" ht="22.8" customHeight="1">
      <c r="A40" s="55">
        <v>36</v>
      </c>
      <c r="B40" s="94" t="s">
        <v>252</v>
      </c>
      <c r="C40" s="88">
        <v>106</v>
      </c>
      <c r="D40" s="88">
        <v>49</v>
      </c>
      <c r="F40" s="70"/>
    </row>
    <row r="41" spans="1:6" s="266" customFormat="1" ht="49.8" customHeight="1">
      <c r="A41" s="55">
        <v>37</v>
      </c>
      <c r="B41" s="94" t="s">
        <v>286</v>
      </c>
      <c r="C41" s="247">
        <v>105</v>
      </c>
      <c r="D41" s="247">
        <v>34</v>
      </c>
      <c r="F41" s="267"/>
    </row>
    <row r="42" spans="1:6">
      <c r="A42" s="55">
        <v>38</v>
      </c>
      <c r="B42" s="172" t="s">
        <v>291</v>
      </c>
      <c r="C42" s="247">
        <v>103</v>
      </c>
      <c r="D42" s="247">
        <v>37</v>
      </c>
      <c r="F42" s="70"/>
    </row>
    <row r="43" spans="1:6" ht="19.8" customHeight="1">
      <c r="A43" s="55">
        <v>39</v>
      </c>
      <c r="B43" s="94" t="s">
        <v>274</v>
      </c>
      <c r="C43" s="247">
        <v>103</v>
      </c>
      <c r="D43" s="247">
        <v>45</v>
      </c>
      <c r="F43" s="70"/>
    </row>
    <row r="44" spans="1:6" ht="19.2" customHeight="1">
      <c r="A44" s="55">
        <v>40</v>
      </c>
      <c r="B44" s="94" t="s">
        <v>262</v>
      </c>
      <c r="C44" s="247">
        <v>99</v>
      </c>
      <c r="D44" s="247">
        <v>37</v>
      </c>
      <c r="F44" s="70"/>
    </row>
    <row r="45" spans="1:6" ht="46.8">
      <c r="A45" s="55">
        <v>41</v>
      </c>
      <c r="B45" s="94" t="s">
        <v>267</v>
      </c>
      <c r="C45" s="247">
        <v>94</v>
      </c>
      <c r="D45" s="247">
        <v>33</v>
      </c>
      <c r="F45" s="70"/>
    </row>
    <row r="46" spans="1:6">
      <c r="A46" s="55">
        <v>42</v>
      </c>
      <c r="B46" s="94" t="s">
        <v>270</v>
      </c>
      <c r="C46" s="247">
        <v>93</v>
      </c>
      <c r="D46" s="247">
        <v>47</v>
      </c>
      <c r="F46" s="70"/>
    </row>
    <row r="47" spans="1:6" ht="31.2">
      <c r="A47" s="55">
        <v>43</v>
      </c>
      <c r="B47" s="173" t="s">
        <v>283</v>
      </c>
      <c r="C47" s="247">
        <v>93</v>
      </c>
      <c r="D47" s="247">
        <v>37</v>
      </c>
      <c r="F47" s="70"/>
    </row>
    <row r="48" spans="1:6" ht="31.2">
      <c r="A48" s="55">
        <v>44</v>
      </c>
      <c r="B48" s="173" t="s">
        <v>299</v>
      </c>
      <c r="C48" s="247">
        <v>88</v>
      </c>
      <c r="D48" s="247">
        <v>27</v>
      </c>
      <c r="F48" s="70"/>
    </row>
    <row r="49" spans="1:6" ht="31.2">
      <c r="A49" s="55">
        <v>45</v>
      </c>
      <c r="B49" s="173" t="s">
        <v>298</v>
      </c>
      <c r="C49" s="247">
        <v>88</v>
      </c>
      <c r="D49" s="247">
        <v>27</v>
      </c>
      <c r="F49" s="70"/>
    </row>
    <row r="50" spans="1:6" ht="19.8" customHeight="1">
      <c r="A50" s="55">
        <v>46</v>
      </c>
      <c r="B50" s="173" t="s">
        <v>273</v>
      </c>
      <c r="C50" s="247">
        <v>87</v>
      </c>
      <c r="D50" s="247">
        <v>39</v>
      </c>
      <c r="F50" s="70"/>
    </row>
    <row r="51" spans="1:6" ht="19.8" customHeight="1">
      <c r="A51" s="55">
        <v>47</v>
      </c>
      <c r="B51" s="173" t="s">
        <v>285</v>
      </c>
      <c r="C51" s="247">
        <v>87</v>
      </c>
      <c r="D51" s="247">
        <v>34</v>
      </c>
      <c r="F51" s="70"/>
    </row>
    <row r="52" spans="1:6" ht="19.8" customHeight="1">
      <c r="A52" s="55">
        <v>48</v>
      </c>
      <c r="B52" s="173" t="s">
        <v>281</v>
      </c>
      <c r="C52" s="247">
        <v>83</v>
      </c>
      <c r="D52" s="247">
        <v>28</v>
      </c>
      <c r="F52" s="70"/>
    </row>
    <row r="53" spans="1:6" ht="46.8">
      <c r="A53" s="55">
        <v>49</v>
      </c>
      <c r="B53" s="173" t="s">
        <v>302</v>
      </c>
      <c r="C53" s="247">
        <v>81</v>
      </c>
      <c r="D53" s="247">
        <v>35</v>
      </c>
      <c r="F53" s="70"/>
    </row>
    <row r="54" spans="1:6" ht="31.2">
      <c r="A54" s="55">
        <v>50</v>
      </c>
      <c r="B54" s="172" t="s">
        <v>261</v>
      </c>
      <c r="C54" s="247">
        <v>79</v>
      </c>
      <c r="D54" s="247">
        <v>28</v>
      </c>
      <c r="F54" s="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G14" sqref="G14"/>
    </sheetView>
  </sheetViews>
  <sheetFormatPr defaultColWidth="9.109375" defaultRowHeight="15.6"/>
  <cols>
    <col min="1" max="1" width="3.109375" style="52" customWidth="1"/>
    <col min="2" max="2" width="44.33203125" style="263" customWidth="1"/>
    <col min="3" max="3" width="24.77734375" style="52" customWidth="1"/>
    <col min="4" max="4" width="26.44140625" style="52" customWidth="1"/>
    <col min="5" max="6" width="9.109375" style="53"/>
    <col min="7" max="7" width="56.5546875" style="53" customWidth="1"/>
    <col min="8" max="16384" width="9.109375" style="53"/>
  </cols>
  <sheetData>
    <row r="1" spans="1:6" ht="63.6" customHeight="1">
      <c r="A1" s="218" t="s">
        <v>475</v>
      </c>
      <c r="B1" s="218"/>
      <c r="C1" s="218"/>
      <c r="D1" s="218"/>
    </row>
    <row r="2" spans="1:6" ht="20.25" customHeight="1">
      <c r="B2" s="218" t="s">
        <v>83</v>
      </c>
      <c r="C2" s="218"/>
      <c r="D2" s="218"/>
    </row>
    <row r="3" spans="1:6" ht="9.75" customHeight="1"/>
    <row r="4" spans="1:6" s="54" customFormat="1" ht="35.4" customHeight="1">
      <c r="A4" s="133"/>
      <c r="B4" s="264" t="s">
        <v>84</v>
      </c>
      <c r="C4" s="187" t="s">
        <v>498</v>
      </c>
      <c r="D4" s="189" t="s">
        <v>497</v>
      </c>
    </row>
    <row r="5" spans="1:6" ht="31.2">
      <c r="A5" s="55">
        <v>1</v>
      </c>
      <c r="B5" s="56" t="s">
        <v>248</v>
      </c>
      <c r="C5" s="88">
        <v>1129</v>
      </c>
      <c r="D5" s="88">
        <v>137</v>
      </c>
      <c r="F5" s="70"/>
    </row>
    <row r="6" spans="1:6">
      <c r="A6" s="55">
        <v>2</v>
      </c>
      <c r="B6" s="56" t="s">
        <v>278</v>
      </c>
      <c r="C6" s="88">
        <v>963</v>
      </c>
      <c r="D6" s="88">
        <v>329</v>
      </c>
      <c r="F6" s="70"/>
    </row>
    <row r="7" spans="1:6" ht="22.5" customHeight="1">
      <c r="A7" s="55">
        <v>3</v>
      </c>
      <c r="B7" s="56" t="s">
        <v>252</v>
      </c>
      <c r="C7" s="88">
        <v>777</v>
      </c>
      <c r="D7" s="88">
        <v>299</v>
      </c>
      <c r="F7" s="70"/>
    </row>
    <row r="8" spans="1:6" s="57" customFormat="1" ht="18.75" customHeight="1">
      <c r="A8" s="55">
        <v>4</v>
      </c>
      <c r="B8" s="56" t="s">
        <v>249</v>
      </c>
      <c r="C8" s="88">
        <v>560</v>
      </c>
      <c r="D8" s="88">
        <v>278</v>
      </c>
      <c r="F8" s="70"/>
    </row>
    <row r="9" spans="1:6" s="57" customFormat="1" ht="26.25" customHeight="1">
      <c r="A9" s="55">
        <v>5</v>
      </c>
      <c r="B9" s="56" t="s">
        <v>288</v>
      </c>
      <c r="C9" s="88">
        <v>477</v>
      </c>
      <c r="D9" s="88">
        <v>129</v>
      </c>
      <c r="F9" s="70"/>
    </row>
    <row r="10" spans="1:6" s="57" customFormat="1" ht="31.2">
      <c r="A10" s="55">
        <v>6</v>
      </c>
      <c r="B10" s="56" t="s">
        <v>257</v>
      </c>
      <c r="C10" s="88">
        <v>327</v>
      </c>
      <c r="D10" s="88">
        <v>69</v>
      </c>
      <c r="F10" s="70"/>
    </row>
    <row r="11" spans="1:6" s="57" customFormat="1">
      <c r="A11" s="55">
        <v>7</v>
      </c>
      <c r="B11" s="56" t="s">
        <v>376</v>
      </c>
      <c r="C11" s="88">
        <v>293</v>
      </c>
      <c r="D11" s="88">
        <v>45</v>
      </c>
      <c r="F11" s="70"/>
    </row>
    <row r="12" spans="1:6" s="57" customFormat="1" ht="46.8">
      <c r="A12" s="55">
        <v>8</v>
      </c>
      <c r="B12" s="56" t="s">
        <v>256</v>
      </c>
      <c r="C12" s="88">
        <v>288</v>
      </c>
      <c r="D12" s="88">
        <v>198</v>
      </c>
      <c r="F12" s="70"/>
    </row>
    <row r="13" spans="1:6" s="57" customFormat="1">
      <c r="A13" s="55">
        <v>9</v>
      </c>
      <c r="B13" s="56" t="s">
        <v>258</v>
      </c>
      <c r="C13" s="88">
        <v>280</v>
      </c>
      <c r="D13" s="88">
        <v>40</v>
      </c>
      <c r="F13" s="70"/>
    </row>
    <row r="14" spans="1:6" s="57" customFormat="1" ht="31.2">
      <c r="A14" s="55">
        <v>10</v>
      </c>
      <c r="B14" s="56" t="s">
        <v>261</v>
      </c>
      <c r="C14" s="88">
        <v>260</v>
      </c>
      <c r="D14" s="88">
        <v>128</v>
      </c>
      <c r="F14" s="70"/>
    </row>
    <row r="15" spans="1:6" s="57" customFormat="1" ht="31.2">
      <c r="A15" s="55">
        <v>11</v>
      </c>
      <c r="B15" s="56" t="s">
        <v>289</v>
      </c>
      <c r="C15" s="88">
        <v>258</v>
      </c>
      <c r="D15" s="88">
        <v>156</v>
      </c>
      <c r="F15" s="70"/>
    </row>
    <row r="16" spans="1:6" s="57" customFormat="1">
      <c r="A16" s="55">
        <v>12</v>
      </c>
      <c r="B16" s="56" t="s">
        <v>259</v>
      </c>
      <c r="C16" s="88">
        <v>238</v>
      </c>
      <c r="D16" s="88">
        <v>45</v>
      </c>
      <c r="F16" s="70"/>
    </row>
    <row r="17" spans="1:6" s="57" customFormat="1">
      <c r="A17" s="55">
        <v>13</v>
      </c>
      <c r="B17" s="56" t="s">
        <v>262</v>
      </c>
      <c r="C17" s="88">
        <v>238</v>
      </c>
      <c r="D17" s="88">
        <v>60</v>
      </c>
      <c r="F17" s="70"/>
    </row>
    <row r="18" spans="1:6" s="57" customFormat="1">
      <c r="A18" s="55">
        <v>14</v>
      </c>
      <c r="B18" s="56" t="s">
        <v>265</v>
      </c>
      <c r="C18" s="88">
        <v>225</v>
      </c>
      <c r="D18" s="88">
        <v>95</v>
      </c>
      <c r="F18" s="70"/>
    </row>
    <row r="19" spans="1:6" s="57" customFormat="1" ht="62.4">
      <c r="A19" s="55">
        <v>15</v>
      </c>
      <c r="B19" s="56" t="s">
        <v>250</v>
      </c>
      <c r="C19" s="88">
        <v>216</v>
      </c>
      <c r="D19" s="88">
        <v>57</v>
      </c>
      <c r="F19" s="70"/>
    </row>
    <row r="20" spans="1:6" s="57" customFormat="1" ht="33" customHeight="1">
      <c r="A20" s="55">
        <v>16</v>
      </c>
      <c r="B20" s="56" t="s">
        <v>300</v>
      </c>
      <c r="C20" s="88">
        <v>210</v>
      </c>
      <c r="D20" s="88">
        <v>61</v>
      </c>
      <c r="F20" s="70"/>
    </row>
    <row r="21" spans="1:6" s="57" customFormat="1" ht="31.2">
      <c r="A21" s="55">
        <v>17</v>
      </c>
      <c r="B21" s="56" t="s">
        <v>377</v>
      </c>
      <c r="C21" s="88">
        <v>181</v>
      </c>
      <c r="D21" s="88">
        <v>48</v>
      </c>
      <c r="F21" s="70"/>
    </row>
    <row r="22" spans="1:6" s="57" customFormat="1">
      <c r="A22" s="55">
        <v>18</v>
      </c>
      <c r="B22" s="56" t="s">
        <v>268</v>
      </c>
      <c r="C22" s="88">
        <v>177</v>
      </c>
      <c r="D22" s="88">
        <v>48</v>
      </c>
      <c r="F22" s="70"/>
    </row>
    <row r="23" spans="1:6" s="57" customFormat="1">
      <c r="A23" s="55">
        <v>19</v>
      </c>
      <c r="B23" s="56" t="s">
        <v>272</v>
      </c>
      <c r="C23" s="88">
        <v>161</v>
      </c>
      <c r="D23" s="88">
        <v>42</v>
      </c>
      <c r="F23" s="70"/>
    </row>
    <row r="24" spans="1:6" s="57" customFormat="1" ht="31.2">
      <c r="A24" s="55">
        <v>20</v>
      </c>
      <c r="B24" s="56" t="s">
        <v>303</v>
      </c>
      <c r="C24" s="88">
        <v>156</v>
      </c>
      <c r="D24" s="88">
        <v>32</v>
      </c>
      <c r="F24" s="70"/>
    </row>
    <row r="25" spans="1:6" s="57" customFormat="1" ht="31.2">
      <c r="A25" s="55">
        <v>21</v>
      </c>
      <c r="B25" s="56" t="s">
        <v>277</v>
      </c>
      <c r="C25" s="88">
        <v>152</v>
      </c>
      <c r="D25" s="88">
        <v>52</v>
      </c>
      <c r="F25" s="70"/>
    </row>
    <row r="26" spans="1:6" s="57" customFormat="1">
      <c r="A26" s="55">
        <v>22</v>
      </c>
      <c r="B26" s="56" t="s">
        <v>280</v>
      </c>
      <c r="C26" s="88">
        <v>137</v>
      </c>
      <c r="D26" s="88">
        <v>59</v>
      </c>
      <c r="F26" s="70"/>
    </row>
    <row r="27" spans="1:6" s="57" customFormat="1">
      <c r="A27" s="55">
        <v>23</v>
      </c>
      <c r="B27" s="56" t="s">
        <v>378</v>
      </c>
      <c r="C27" s="88">
        <v>119</v>
      </c>
      <c r="D27" s="88">
        <v>45</v>
      </c>
      <c r="F27" s="70"/>
    </row>
    <row r="28" spans="1:6" s="57" customFormat="1" ht="31.2">
      <c r="A28" s="55">
        <v>24</v>
      </c>
      <c r="B28" s="56" t="s">
        <v>379</v>
      </c>
      <c r="C28" s="88">
        <v>113</v>
      </c>
      <c r="D28" s="88">
        <v>37</v>
      </c>
      <c r="F28" s="70"/>
    </row>
    <row r="29" spans="1:6" s="57" customFormat="1" ht="16.8" customHeight="1">
      <c r="A29" s="55">
        <v>25</v>
      </c>
      <c r="B29" s="56" t="s">
        <v>287</v>
      </c>
      <c r="C29" s="88">
        <v>109</v>
      </c>
      <c r="D29" s="88">
        <v>43</v>
      </c>
      <c r="F29" s="70"/>
    </row>
    <row r="30" spans="1:6" s="57" customFormat="1" ht="16.8" customHeight="1">
      <c r="A30" s="55">
        <v>26</v>
      </c>
      <c r="B30" s="56" t="s">
        <v>251</v>
      </c>
      <c r="C30" s="88">
        <v>102</v>
      </c>
      <c r="D30" s="88">
        <v>47</v>
      </c>
      <c r="F30" s="70"/>
    </row>
    <row r="31" spans="1:6" s="57" customFormat="1" ht="16.8" customHeight="1">
      <c r="A31" s="55">
        <v>27</v>
      </c>
      <c r="B31" s="56" t="s">
        <v>380</v>
      </c>
      <c r="C31" s="88">
        <v>99</v>
      </c>
      <c r="D31" s="88">
        <v>28</v>
      </c>
      <c r="F31" s="70"/>
    </row>
    <row r="32" spans="1:6" s="57" customFormat="1" ht="16.8" customHeight="1">
      <c r="A32" s="55">
        <v>28</v>
      </c>
      <c r="B32" s="56" t="s">
        <v>281</v>
      </c>
      <c r="C32" s="88">
        <v>91</v>
      </c>
      <c r="D32" s="88">
        <v>29</v>
      </c>
      <c r="F32" s="70"/>
    </row>
    <row r="33" spans="1:6" s="57" customFormat="1" ht="31.2">
      <c r="A33" s="55">
        <v>29</v>
      </c>
      <c r="B33" s="56" t="s">
        <v>279</v>
      </c>
      <c r="C33" s="88">
        <v>91</v>
      </c>
      <c r="D33" s="88">
        <v>21</v>
      </c>
      <c r="F33" s="70"/>
    </row>
    <row r="34" spans="1:6" s="57" customFormat="1" ht="17.399999999999999" customHeight="1">
      <c r="A34" s="55">
        <v>30</v>
      </c>
      <c r="B34" s="56" t="s">
        <v>381</v>
      </c>
      <c r="C34" s="88">
        <v>80</v>
      </c>
      <c r="D34" s="88">
        <v>14</v>
      </c>
      <c r="F34" s="70"/>
    </row>
    <row r="35" spans="1:6" s="57" customFormat="1" ht="17.399999999999999" customHeight="1">
      <c r="A35" s="55">
        <v>31</v>
      </c>
      <c r="B35" s="58" t="s">
        <v>296</v>
      </c>
      <c r="C35" s="88">
        <v>79</v>
      </c>
      <c r="D35" s="88">
        <v>25</v>
      </c>
      <c r="F35" s="70"/>
    </row>
    <row r="36" spans="1:6" s="57" customFormat="1" ht="17.399999999999999" customHeight="1">
      <c r="A36" s="55">
        <v>32</v>
      </c>
      <c r="B36" s="56" t="s">
        <v>273</v>
      </c>
      <c r="C36" s="88">
        <v>78</v>
      </c>
      <c r="D36" s="88">
        <v>33</v>
      </c>
      <c r="F36" s="70"/>
    </row>
    <row r="37" spans="1:6" s="57" customFormat="1" ht="31.2">
      <c r="A37" s="55">
        <v>33</v>
      </c>
      <c r="B37" s="56" t="s">
        <v>253</v>
      </c>
      <c r="C37" s="88">
        <v>71</v>
      </c>
      <c r="D37" s="88">
        <v>26</v>
      </c>
      <c r="F37" s="70"/>
    </row>
    <row r="38" spans="1:6" s="57" customFormat="1" ht="31.2">
      <c r="A38" s="55">
        <v>34</v>
      </c>
      <c r="B38" s="56" t="s">
        <v>263</v>
      </c>
      <c r="C38" s="88">
        <v>71</v>
      </c>
      <c r="D38" s="88">
        <v>21</v>
      </c>
      <c r="F38" s="70"/>
    </row>
    <row r="39" spans="1:6" s="57" customFormat="1" ht="31.2">
      <c r="A39" s="55">
        <v>35</v>
      </c>
      <c r="B39" s="56" t="s">
        <v>282</v>
      </c>
      <c r="C39" s="88">
        <v>70</v>
      </c>
      <c r="D39" s="88">
        <v>33</v>
      </c>
      <c r="F39" s="70"/>
    </row>
    <row r="40" spans="1:6" s="57" customFormat="1" ht="17.399999999999999" customHeight="1">
      <c r="A40" s="55">
        <v>36</v>
      </c>
      <c r="B40" s="56" t="s">
        <v>290</v>
      </c>
      <c r="C40" s="88">
        <v>68</v>
      </c>
      <c r="D40" s="88">
        <v>24</v>
      </c>
      <c r="F40" s="70"/>
    </row>
    <row r="41" spans="1:6" ht="17.399999999999999" customHeight="1">
      <c r="A41" s="55">
        <v>37</v>
      </c>
      <c r="B41" s="56" t="s">
        <v>255</v>
      </c>
      <c r="C41" s="247">
        <v>66</v>
      </c>
      <c r="D41" s="247">
        <v>22</v>
      </c>
      <c r="F41" s="70"/>
    </row>
    <row r="42" spans="1:6" ht="17.399999999999999" customHeight="1">
      <c r="A42" s="55">
        <v>38</v>
      </c>
      <c r="B42" s="56" t="s">
        <v>291</v>
      </c>
      <c r="C42" s="247">
        <v>61</v>
      </c>
      <c r="D42" s="247">
        <v>18</v>
      </c>
      <c r="F42" s="70"/>
    </row>
    <row r="43" spans="1:6" ht="31.2">
      <c r="A43" s="55">
        <v>39</v>
      </c>
      <c r="B43" s="56" t="s">
        <v>292</v>
      </c>
      <c r="C43" s="247">
        <v>60</v>
      </c>
      <c r="D43" s="247">
        <v>16</v>
      </c>
      <c r="F43" s="70"/>
    </row>
    <row r="44" spans="1:6" ht="31.2">
      <c r="A44" s="55">
        <v>40</v>
      </c>
      <c r="B44" s="56" t="s">
        <v>254</v>
      </c>
      <c r="C44" s="247">
        <v>58</v>
      </c>
      <c r="D44" s="247">
        <v>9</v>
      </c>
      <c r="F44" s="70"/>
    </row>
    <row r="45" spans="1:6">
      <c r="A45" s="55">
        <v>41</v>
      </c>
      <c r="B45" s="56" t="s">
        <v>384</v>
      </c>
      <c r="C45" s="247">
        <v>58</v>
      </c>
      <c r="D45" s="247">
        <v>14</v>
      </c>
      <c r="F45" s="70"/>
    </row>
    <row r="46" spans="1:6" ht="31.2">
      <c r="A46" s="55">
        <v>42</v>
      </c>
      <c r="B46" s="56" t="s">
        <v>299</v>
      </c>
      <c r="C46" s="247">
        <v>57</v>
      </c>
      <c r="D46" s="247">
        <v>14</v>
      </c>
      <c r="F46" s="70"/>
    </row>
    <row r="47" spans="1:6" ht="33.75" customHeight="1">
      <c r="A47" s="55">
        <v>43</v>
      </c>
      <c r="B47" s="56" t="s">
        <v>542</v>
      </c>
      <c r="C47" s="247">
        <v>53</v>
      </c>
      <c r="D47" s="247">
        <v>26</v>
      </c>
      <c r="F47" s="70"/>
    </row>
    <row r="48" spans="1:6" ht="46.8">
      <c r="A48" s="55">
        <v>44</v>
      </c>
      <c r="B48" s="56" t="s">
        <v>503</v>
      </c>
      <c r="C48" s="247">
        <v>53</v>
      </c>
      <c r="D48" s="247">
        <v>13</v>
      </c>
      <c r="F48" s="70"/>
    </row>
    <row r="49" spans="1:6" ht="31.2">
      <c r="A49" s="55">
        <v>45</v>
      </c>
      <c r="B49" s="56" t="s">
        <v>352</v>
      </c>
      <c r="C49" s="247">
        <v>52</v>
      </c>
      <c r="D49" s="247">
        <v>13</v>
      </c>
      <c r="F49" s="70"/>
    </row>
    <row r="50" spans="1:6">
      <c r="A50" s="55">
        <v>46</v>
      </c>
      <c r="B50" s="56" t="s">
        <v>274</v>
      </c>
      <c r="C50" s="247">
        <v>51</v>
      </c>
      <c r="D50" s="247">
        <v>18</v>
      </c>
      <c r="F50" s="70"/>
    </row>
    <row r="51" spans="1:6" ht="46.8">
      <c r="A51" s="55">
        <v>47</v>
      </c>
      <c r="B51" s="56" t="s">
        <v>302</v>
      </c>
      <c r="C51" s="247">
        <v>51</v>
      </c>
      <c r="D51" s="247">
        <v>14</v>
      </c>
      <c r="F51" s="70"/>
    </row>
    <row r="52" spans="1:6" ht="19.2" customHeight="1">
      <c r="A52" s="55">
        <v>48</v>
      </c>
      <c r="B52" s="56" t="s">
        <v>383</v>
      </c>
      <c r="C52" s="247">
        <v>49</v>
      </c>
      <c r="D52" s="247">
        <v>17</v>
      </c>
      <c r="F52" s="70"/>
    </row>
    <row r="53" spans="1:6" ht="31.2">
      <c r="A53" s="55">
        <v>49</v>
      </c>
      <c r="B53" s="56" t="s">
        <v>504</v>
      </c>
      <c r="C53" s="247">
        <v>46</v>
      </c>
      <c r="D53" s="247">
        <v>8</v>
      </c>
      <c r="F53" s="70"/>
    </row>
    <row r="54" spans="1:6" ht="19.8" customHeight="1">
      <c r="A54" s="55">
        <v>50</v>
      </c>
      <c r="B54" s="56" t="s">
        <v>505</v>
      </c>
      <c r="C54" s="247">
        <v>45</v>
      </c>
      <c r="D54" s="247">
        <v>15</v>
      </c>
      <c r="F54" s="7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80" zoomScaleNormal="75" zoomScaleSheetLayoutView="80" workbookViewId="0">
      <selection activeCell="C7" sqref="C7:C15"/>
    </sheetView>
  </sheetViews>
  <sheetFormatPr defaultColWidth="8.88671875" defaultRowHeight="13.2"/>
  <cols>
    <col min="1" max="1" width="51.5546875" style="10" customWidth="1"/>
    <col min="2" max="2" width="14.44140625" style="10" customWidth="1"/>
    <col min="3" max="3" width="15.5546875" style="10" customWidth="1"/>
    <col min="4" max="4" width="13.6640625" style="10" customWidth="1"/>
    <col min="5" max="5" width="15.109375" style="10" customWidth="1"/>
    <col min="6" max="6" width="15" style="10" customWidth="1"/>
    <col min="7" max="7" width="15.6640625" style="10" customWidth="1"/>
    <col min="8" max="256" width="8.88671875" style="10"/>
    <col min="257" max="257" width="51.5546875" style="10" customWidth="1"/>
    <col min="258" max="258" width="14.44140625" style="10" customWidth="1"/>
    <col min="259" max="259" width="15.5546875" style="10" customWidth="1"/>
    <col min="260" max="260" width="13.6640625" style="10" customWidth="1"/>
    <col min="261" max="261" width="15.109375" style="10" customWidth="1"/>
    <col min="262" max="262" width="15" style="10" customWidth="1"/>
    <col min="263" max="263" width="15.6640625" style="10" customWidth="1"/>
    <col min="264" max="512" width="8.88671875" style="10"/>
    <col min="513" max="513" width="51.5546875" style="10" customWidth="1"/>
    <col min="514" max="514" width="14.44140625" style="10" customWidth="1"/>
    <col min="515" max="515" width="15.5546875" style="10" customWidth="1"/>
    <col min="516" max="516" width="13.6640625" style="10" customWidth="1"/>
    <col min="517" max="517" width="15.109375" style="10" customWidth="1"/>
    <col min="518" max="518" width="15" style="10" customWidth="1"/>
    <col min="519" max="519" width="15.6640625" style="10" customWidth="1"/>
    <col min="520" max="768" width="8.88671875" style="10"/>
    <col min="769" max="769" width="51.5546875" style="10" customWidth="1"/>
    <col min="770" max="770" width="14.44140625" style="10" customWidth="1"/>
    <col min="771" max="771" width="15.5546875" style="10" customWidth="1"/>
    <col min="772" max="772" width="13.6640625" style="10" customWidth="1"/>
    <col min="773" max="773" width="15.109375" style="10" customWidth="1"/>
    <col min="774" max="774" width="15" style="10" customWidth="1"/>
    <col min="775" max="775" width="15.6640625" style="10" customWidth="1"/>
    <col min="776" max="1024" width="8.88671875" style="10"/>
    <col min="1025" max="1025" width="51.5546875" style="10" customWidth="1"/>
    <col min="1026" max="1026" width="14.44140625" style="10" customWidth="1"/>
    <col min="1027" max="1027" width="15.5546875" style="10" customWidth="1"/>
    <col min="1028" max="1028" width="13.6640625" style="10" customWidth="1"/>
    <col min="1029" max="1029" width="15.109375" style="10" customWidth="1"/>
    <col min="1030" max="1030" width="15" style="10" customWidth="1"/>
    <col min="1031" max="1031" width="15.6640625" style="10" customWidth="1"/>
    <col min="1032" max="1280" width="8.88671875" style="10"/>
    <col min="1281" max="1281" width="51.5546875" style="10" customWidth="1"/>
    <col min="1282" max="1282" width="14.44140625" style="10" customWidth="1"/>
    <col min="1283" max="1283" width="15.5546875" style="10" customWidth="1"/>
    <col min="1284" max="1284" width="13.6640625" style="10" customWidth="1"/>
    <col min="1285" max="1285" width="15.109375" style="10" customWidth="1"/>
    <col min="1286" max="1286" width="15" style="10" customWidth="1"/>
    <col min="1287" max="1287" width="15.6640625" style="10" customWidth="1"/>
    <col min="1288" max="1536" width="8.88671875" style="10"/>
    <col min="1537" max="1537" width="51.5546875" style="10" customWidth="1"/>
    <col min="1538" max="1538" width="14.44140625" style="10" customWidth="1"/>
    <col min="1539" max="1539" width="15.5546875" style="10" customWidth="1"/>
    <col min="1540" max="1540" width="13.6640625" style="10" customWidth="1"/>
    <col min="1541" max="1541" width="15.109375" style="10" customWidth="1"/>
    <col min="1542" max="1542" width="15" style="10" customWidth="1"/>
    <col min="1543" max="1543" width="15.6640625" style="10" customWidth="1"/>
    <col min="1544" max="1792" width="8.88671875" style="10"/>
    <col min="1793" max="1793" width="51.5546875" style="10" customWidth="1"/>
    <col min="1794" max="1794" width="14.44140625" style="10" customWidth="1"/>
    <col min="1795" max="1795" width="15.5546875" style="10" customWidth="1"/>
    <col min="1796" max="1796" width="13.6640625" style="10" customWidth="1"/>
    <col min="1797" max="1797" width="15.109375" style="10" customWidth="1"/>
    <col min="1798" max="1798" width="15" style="10" customWidth="1"/>
    <col min="1799" max="1799" width="15.6640625" style="10" customWidth="1"/>
    <col min="1800" max="2048" width="8.88671875" style="10"/>
    <col min="2049" max="2049" width="51.5546875" style="10" customWidth="1"/>
    <col min="2050" max="2050" width="14.44140625" style="10" customWidth="1"/>
    <col min="2051" max="2051" width="15.5546875" style="10" customWidth="1"/>
    <col min="2052" max="2052" width="13.6640625" style="10" customWidth="1"/>
    <col min="2053" max="2053" width="15.109375" style="10" customWidth="1"/>
    <col min="2054" max="2054" width="15" style="10" customWidth="1"/>
    <col min="2055" max="2055" width="15.6640625" style="10" customWidth="1"/>
    <col min="2056" max="2304" width="8.88671875" style="10"/>
    <col min="2305" max="2305" width="51.5546875" style="10" customWidth="1"/>
    <col min="2306" max="2306" width="14.44140625" style="10" customWidth="1"/>
    <col min="2307" max="2307" width="15.5546875" style="10" customWidth="1"/>
    <col min="2308" max="2308" width="13.6640625" style="10" customWidth="1"/>
    <col min="2309" max="2309" width="15.109375" style="10" customWidth="1"/>
    <col min="2310" max="2310" width="15" style="10" customWidth="1"/>
    <col min="2311" max="2311" width="15.6640625" style="10" customWidth="1"/>
    <col min="2312" max="2560" width="8.88671875" style="10"/>
    <col min="2561" max="2561" width="51.5546875" style="10" customWidth="1"/>
    <col min="2562" max="2562" width="14.44140625" style="10" customWidth="1"/>
    <col min="2563" max="2563" width="15.5546875" style="10" customWidth="1"/>
    <col min="2564" max="2564" width="13.6640625" style="10" customWidth="1"/>
    <col min="2565" max="2565" width="15.109375" style="10" customWidth="1"/>
    <col min="2566" max="2566" width="15" style="10" customWidth="1"/>
    <col min="2567" max="2567" width="15.6640625" style="10" customWidth="1"/>
    <col min="2568" max="2816" width="8.88671875" style="10"/>
    <col min="2817" max="2817" width="51.5546875" style="10" customWidth="1"/>
    <col min="2818" max="2818" width="14.44140625" style="10" customWidth="1"/>
    <col min="2819" max="2819" width="15.5546875" style="10" customWidth="1"/>
    <col min="2820" max="2820" width="13.6640625" style="10" customWidth="1"/>
    <col min="2821" max="2821" width="15.109375" style="10" customWidth="1"/>
    <col min="2822" max="2822" width="15" style="10" customWidth="1"/>
    <col min="2823" max="2823" width="15.6640625" style="10" customWidth="1"/>
    <col min="2824" max="3072" width="8.88671875" style="10"/>
    <col min="3073" max="3073" width="51.5546875" style="10" customWidth="1"/>
    <col min="3074" max="3074" width="14.44140625" style="10" customWidth="1"/>
    <col min="3075" max="3075" width="15.5546875" style="10" customWidth="1"/>
    <col min="3076" max="3076" width="13.6640625" style="10" customWidth="1"/>
    <col min="3077" max="3077" width="15.109375" style="10" customWidth="1"/>
    <col min="3078" max="3078" width="15" style="10" customWidth="1"/>
    <col min="3079" max="3079" width="15.6640625" style="10" customWidth="1"/>
    <col min="3080" max="3328" width="8.88671875" style="10"/>
    <col min="3329" max="3329" width="51.5546875" style="10" customWidth="1"/>
    <col min="3330" max="3330" width="14.44140625" style="10" customWidth="1"/>
    <col min="3331" max="3331" width="15.5546875" style="10" customWidth="1"/>
    <col min="3332" max="3332" width="13.6640625" style="10" customWidth="1"/>
    <col min="3333" max="3333" width="15.109375" style="10" customWidth="1"/>
    <col min="3334" max="3334" width="15" style="10" customWidth="1"/>
    <col min="3335" max="3335" width="15.6640625" style="10" customWidth="1"/>
    <col min="3336" max="3584" width="8.88671875" style="10"/>
    <col min="3585" max="3585" width="51.5546875" style="10" customWidth="1"/>
    <col min="3586" max="3586" width="14.44140625" style="10" customWidth="1"/>
    <col min="3587" max="3587" width="15.5546875" style="10" customWidth="1"/>
    <col min="3588" max="3588" width="13.6640625" style="10" customWidth="1"/>
    <col min="3589" max="3589" width="15.109375" style="10" customWidth="1"/>
    <col min="3590" max="3590" width="15" style="10" customWidth="1"/>
    <col min="3591" max="3591" width="15.6640625" style="10" customWidth="1"/>
    <col min="3592" max="3840" width="8.88671875" style="10"/>
    <col min="3841" max="3841" width="51.5546875" style="10" customWidth="1"/>
    <col min="3842" max="3842" width="14.44140625" style="10" customWidth="1"/>
    <col min="3843" max="3843" width="15.5546875" style="10" customWidth="1"/>
    <col min="3844" max="3844" width="13.6640625" style="10" customWidth="1"/>
    <col min="3845" max="3845" width="15.109375" style="10" customWidth="1"/>
    <col min="3846" max="3846" width="15" style="10" customWidth="1"/>
    <col min="3847" max="3847" width="15.6640625" style="10" customWidth="1"/>
    <col min="3848" max="4096" width="8.88671875" style="10"/>
    <col min="4097" max="4097" width="51.5546875" style="10" customWidth="1"/>
    <col min="4098" max="4098" width="14.44140625" style="10" customWidth="1"/>
    <col min="4099" max="4099" width="15.5546875" style="10" customWidth="1"/>
    <col min="4100" max="4100" width="13.6640625" style="10" customWidth="1"/>
    <col min="4101" max="4101" width="15.109375" style="10" customWidth="1"/>
    <col min="4102" max="4102" width="15" style="10" customWidth="1"/>
    <col min="4103" max="4103" width="15.6640625" style="10" customWidth="1"/>
    <col min="4104" max="4352" width="8.88671875" style="10"/>
    <col min="4353" max="4353" width="51.5546875" style="10" customWidth="1"/>
    <col min="4354" max="4354" width="14.44140625" style="10" customWidth="1"/>
    <col min="4355" max="4355" width="15.5546875" style="10" customWidth="1"/>
    <col min="4356" max="4356" width="13.6640625" style="10" customWidth="1"/>
    <col min="4357" max="4357" width="15.109375" style="10" customWidth="1"/>
    <col min="4358" max="4358" width="15" style="10" customWidth="1"/>
    <col min="4359" max="4359" width="15.6640625" style="10" customWidth="1"/>
    <col min="4360" max="4608" width="8.88671875" style="10"/>
    <col min="4609" max="4609" width="51.5546875" style="10" customWidth="1"/>
    <col min="4610" max="4610" width="14.44140625" style="10" customWidth="1"/>
    <col min="4611" max="4611" width="15.5546875" style="10" customWidth="1"/>
    <col min="4612" max="4612" width="13.6640625" style="10" customWidth="1"/>
    <col min="4613" max="4613" width="15.109375" style="10" customWidth="1"/>
    <col min="4614" max="4614" width="15" style="10" customWidth="1"/>
    <col min="4615" max="4615" width="15.6640625" style="10" customWidth="1"/>
    <col min="4616" max="4864" width="8.88671875" style="10"/>
    <col min="4865" max="4865" width="51.5546875" style="10" customWidth="1"/>
    <col min="4866" max="4866" width="14.44140625" style="10" customWidth="1"/>
    <col min="4867" max="4867" width="15.5546875" style="10" customWidth="1"/>
    <col min="4868" max="4868" width="13.6640625" style="10" customWidth="1"/>
    <col min="4869" max="4869" width="15.109375" style="10" customWidth="1"/>
    <col min="4870" max="4870" width="15" style="10" customWidth="1"/>
    <col min="4871" max="4871" width="15.6640625" style="10" customWidth="1"/>
    <col min="4872" max="5120" width="8.88671875" style="10"/>
    <col min="5121" max="5121" width="51.5546875" style="10" customWidth="1"/>
    <col min="5122" max="5122" width="14.44140625" style="10" customWidth="1"/>
    <col min="5123" max="5123" width="15.5546875" style="10" customWidth="1"/>
    <col min="5124" max="5124" width="13.6640625" style="10" customWidth="1"/>
    <col min="5125" max="5125" width="15.109375" style="10" customWidth="1"/>
    <col min="5126" max="5126" width="15" style="10" customWidth="1"/>
    <col min="5127" max="5127" width="15.6640625" style="10" customWidth="1"/>
    <col min="5128" max="5376" width="8.88671875" style="10"/>
    <col min="5377" max="5377" width="51.5546875" style="10" customWidth="1"/>
    <col min="5378" max="5378" width="14.44140625" style="10" customWidth="1"/>
    <col min="5379" max="5379" width="15.5546875" style="10" customWidth="1"/>
    <col min="5380" max="5380" width="13.6640625" style="10" customWidth="1"/>
    <col min="5381" max="5381" width="15.109375" style="10" customWidth="1"/>
    <col min="5382" max="5382" width="15" style="10" customWidth="1"/>
    <col min="5383" max="5383" width="15.6640625" style="10" customWidth="1"/>
    <col min="5384" max="5632" width="8.88671875" style="10"/>
    <col min="5633" max="5633" width="51.5546875" style="10" customWidth="1"/>
    <col min="5634" max="5634" width="14.44140625" style="10" customWidth="1"/>
    <col min="5635" max="5635" width="15.5546875" style="10" customWidth="1"/>
    <col min="5636" max="5636" width="13.6640625" style="10" customWidth="1"/>
    <col min="5637" max="5637" width="15.109375" style="10" customWidth="1"/>
    <col min="5638" max="5638" width="15" style="10" customWidth="1"/>
    <col min="5639" max="5639" width="15.6640625" style="10" customWidth="1"/>
    <col min="5640" max="5888" width="8.88671875" style="10"/>
    <col min="5889" max="5889" width="51.5546875" style="10" customWidth="1"/>
    <col min="5890" max="5890" width="14.44140625" style="10" customWidth="1"/>
    <col min="5891" max="5891" width="15.5546875" style="10" customWidth="1"/>
    <col min="5892" max="5892" width="13.6640625" style="10" customWidth="1"/>
    <col min="5893" max="5893" width="15.109375" style="10" customWidth="1"/>
    <col min="5894" max="5894" width="15" style="10" customWidth="1"/>
    <col min="5895" max="5895" width="15.6640625" style="10" customWidth="1"/>
    <col min="5896" max="6144" width="8.88671875" style="10"/>
    <col min="6145" max="6145" width="51.5546875" style="10" customWidth="1"/>
    <col min="6146" max="6146" width="14.44140625" style="10" customWidth="1"/>
    <col min="6147" max="6147" width="15.5546875" style="10" customWidth="1"/>
    <col min="6148" max="6148" width="13.6640625" style="10" customWidth="1"/>
    <col min="6149" max="6149" width="15.109375" style="10" customWidth="1"/>
    <col min="6150" max="6150" width="15" style="10" customWidth="1"/>
    <col min="6151" max="6151" width="15.6640625" style="10" customWidth="1"/>
    <col min="6152" max="6400" width="8.88671875" style="10"/>
    <col min="6401" max="6401" width="51.5546875" style="10" customWidth="1"/>
    <col min="6402" max="6402" width="14.44140625" style="10" customWidth="1"/>
    <col min="6403" max="6403" width="15.5546875" style="10" customWidth="1"/>
    <col min="6404" max="6404" width="13.6640625" style="10" customWidth="1"/>
    <col min="6405" max="6405" width="15.109375" style="10" customWidth="1"/>
    <col min="6406" max="6406" width="15" style="10" customWidth="1"/>
    <col min="6407" max="6407" width="15.6640625" style="10" customWidth="1"/>
    <col min="6408" max="6656" width="8.88671875" style="10"/>
    <col min="6657" max="6657" width="51.5546875" style="10" customWidth="1"/>
    <col min="6658" max="6658" width="14.44140625" style="10" customWidth="1"/>
    <col min="6659" max="6659" width="15.5546875" style="10" customWidth="1"/>
    <col min="6660" max="6660" width="13.6640625" style="10" customWidth="1"/>
    <col min="6661" max="6661" width="15.109375" style="10" customWidth="1"/>
    <col min="6662" max="6662" width="15" style="10" customWidth="1"/>
    <col min="6663" max="6663" width="15.6640625" style="10" customWidth="1"/>
    <col min="6664" max="6912" width="8.88671875" style="10"/>
    <col min="6913" max="6913" width="51.5546875" style="10" customWidth="1"/>
    <col min="6914" max="6914" width="14.44140625" style="10" customWidth="1"/>
    <col min="6915" max="6915" width="15.5546875" style="10" customWidth="1"/>
    <col min="6916" max="6916" width="13.6640625" style="10" customWidth="1"/>
    <col min="6917" max="6917" width="15.109375" style="10" customWidth="1"/>
    <col min="6918" max="6918" width="15" style="10" customWidth="1"/>
    <col min="6919" max="6919" width="15.6640625" style="10" customWidth="1"/>
    <col min="6920" max="7168" width="8.88671875" style="10"/>
    <col min="7169" max="7169" width="51.5546875" style="10" customWidth="1"/>
    <col min="7170" max="7170" width="14.44140625" style="10" customWidth="1"/>
    <col min="7171" max="7171" width="15.5546875" style="10" customWidth="1"/>
    <col min="7172" max="7172" width="13.6640625" style="10" customWidth="1"/>
    <col min="7173" max="7173" width="15.109375" style="10" customWidth="1"/>
    <col min="7174" max="7174" width="15" style="10" customWidth="1"/>
    <col min="7175" max="7175" width="15.6640625" style="10" customWidth="1"/>
    <col min="7176" max="7424" width="8.88671875" style="10"/>
    <col min="7425" max="7425" width="51.5546875" style="10" customWidth="1"/>
    <col min="7426" max="7426" width="14.44140625" style="10" customWidth="1"/>
    <col min="7427" max="7427" width="15.5546875" style="10" customWidth="1"/>
    <col min="7428" max="7428" width="13.6640625" style="10" customWidth="1"/>
    <col min="7429" max="7429" width="15.109375" style="10" customWidth="1"/>
    <col min="7430" max="7430" width="15" style="10" customWidth="1"/>
    <col min="7431" max="7431" width="15.6640625" style="10" customWidth="1"/>
    <col min="7432" max="7680" width="8.88671875" style="10"/>
    <col min="7681" max="7681" width="51.5546875" style="10" customWidth="1"/>
    <col min="7682" max="7682" width="14.44140625" style="10" customWidth="1"/>
    <col min="7683" max="7683" width="15.5546875" style="10" customWidth="1"/>
    <col min="7684" max="7684" width="13.6640625" style="10" customWidth="1"/>
    <col min="7685" max="7685" width="15.109375" style="10" customWidth="1"/>
    <col min="7686" max="7686" width="15" style="10" customWidth="1"/>
    <col min="7687" max="7687" width="15.6640625" style="10" customWidth="1"/>
    <col min="7688" max="7936" width="8.88671875" style="10"/>
    <col min="7937" max="7937" width="51.5546875" style="10" customWidth="1"/>
    <col min="7938" max="7938" width="14.44140625" style="10" customWidth="1"/>
    <col min="7939" max="7939" width="15.5546875" style="10" customWidth="1"/>
    <col min="7940" max="7940" width="13.6640625" style="10" customWidth="1"/>
    <col min="7941" max="7941" width="15.109375" style="10" customWidth="1"/>
    <col min="7942" max="7942" width="15" style="10" customWidth="1"/>
    <col min="7943" max="7943" width="15.6640625" style="10" customWidth="1"/>
    <col min="7944" max="8192" width="8.88671875" style="10"/>
    <col min="8193" max="8193" width="51.5546875" style="10" customWidth="1"/>
    <col min="8194" max="8194" width="14.44140625" style="10" customWidth="1"/>
    <col min="8195" max="8195" width="15.5546875" style="10" customWidth="1"/>
    <col min="8196" max="8196" width="13.6640625" style="10" customWidth="1"/>
    <col min="8197" max="8197" width="15.109375" style="10" customWidth="1"/>
    <col min="8198" max="8198" width="15" style="10" customWidth="1"/>
    <col min="8199" max="8199" width="15.6640625" style="10" customWidth="1"/>
    <col min="8200" max="8448" width="8.88671875" style="10"/>
    <col min="8449" max="8449" width="51.5546875" style="10" customWidth="1"/>
    <col min="8450" max="8450" width="14.44140625" style="10" customWidth="1"/>
    <col min="8451" max="8451" width="15.5546875" style="10" customWidth="1"/>
    <col min="8452" max="8452" width="13.6640625" style="10" customWidth="1"/>
    <col min="8453" max="8453" width="15.109375" style="10" customWidth="1"/>
    <col min="8454" max="8454" width="15" style="10" customWidth="1"/>
    <col min="8455" max="8455" width="15.6640625" style="10" customWidth="1"/>
    <col min="8456" max="8704" width="8.88671875" style="10"/>
    <col min="8705" max="8705" width="51.5546875" style="10" customWidth="1"/>
    <col min="8706" max="8706" width="14.44140625" style="10" customWidth="1"/>
    <col min="8707" max="8707" width="15.5546875" style="10" customWidth="1"/>
    <col min="8708" max="8708" width="13.6640625" style="10" customWidth="1"/>
    <col min="8709" max="8709" width="15.109375" style="10" customWidth="1"/>
    <col min="8710" max="8710" width="15" style="10" customWidth="1"/>
    <col min="8711" max="8711" width="15.6640625" style="10" customWidth="1"/>
    <col min="8712" max="8960" width="8.88671875" style="10"/>
    <col min="8961" max="8961" width="51.5546875" style="10" customWidth="1"/>
    <col min="8962" max="8962" width="14.44140625" style="10" customWidth="1"/>
    <col min="8963" max="8963" width="15.5546875" style="10" customWidth="1"/>
    <col min="8964" max="8964" width="13.6640625" style="10" customWidth="1"/>
    <col min="8965" max="8965" width="15.109375" style="10" customWidth="1"/>
    <col min="8966" max="8966" width="15" style="10" customWidth="1"/>
    <col min="8967" max="8967" width="15.6640625" style="10" customWidth="1"/>
    <col min="8968" max="9216" width="8.88671875" style="10"/>
    <col min="9217" max="9217" width="51.5546875" style="10" customWidth="1"/>
    <col min="9218" max="9218" width="14.44140625" style="10" customWidth="1"/>
    <col min="9219" max="9219" width="15.5546875" style="10" customWidth="1"/>
    <col min="9220" max="9220" width="13.6640625" style="10" customWidth="1"/>
    <col min="9221" max="9221" width="15.109375" style="10" customWidth="1"/>
    <col min="9222" max="9222" width="15" style="10" customWidth="1"/>
    <col min="9223" max="9223" width="15.6640625" style="10" customWidth="1"/>
    <col min="9224" max="9472" width="8.88671875" style="10"/>
    <col min="9473" max="9473" width="51.5546875" style="10" customWidth="1"/>
    <col min="9474" max="9474" width="14.44140625" style="10" customWidth="1"/>
    <col min="9475" max="9475" width="15.5546875" style="10" customWidth="1"/>
    <col min="9476" max="9476" width="13.6640625" style="10" customWidth="1"/>
    <col min="9477" max="9477" width="15.109375" style="10" customWidth="1"/>
    <col min="9478" max="9478" width="15" style="10" customWidth="1"/>
    <col min="9479" max="9479" width="15.6640625" style="10" customWidth="1"/>
    <col min="9480" max="9728" width="8.88671875" style="10"/>
    <col min="9729" max="9729" width="51.5546875" style="10" customWidth="1"/>
    <col min="9730" max="9730" width="14.44140625" style="10" customWidth="1"/>
    <col min="9731" max="9731" width="15.5546875" style="10" customWidth="1"/>
    <col min="9732" max="9732" width="13.6640625" style="10" customWidth="1"/>
    <col min="9733" max="9733" width="15.109375" style="10" customWidth="1"/>
    <col min="9734" max="9734" width="15" style="10" customWidth="1"/>
    <col min="9735" max="9735" width="15.6640625" style="10" customWidth="1"/>
    <col min="9736" max="9984" width="8.88671875" style="10"/>
    <col min="9985" max="9985" width="51.5546875" style="10" customWidth="1"/>
    <col min="9986" max="9986" width="14.44140625" style="10" customWidth="1"/>
    <col min="9987" max="9987" width="15.5546875" style="10" customWidth="1"/>
    <col min="9988" max="9988" width="13.6640625" style="10" customWidth="1"/>
    <col min="9989" max="9989" width="15.109375" style="10" customWidth="1"/>
    <col min="9990" max="9990" width="15" style="10" customWidth="1"/>
    <col min="9991" max="9991" width="15.6640625" style="10" customWidth="1"/>
    <col min="9992" max="10240" width="8.88671875" style="10"/>
    <col min="10241" max="10241" width="51.5546875" style="10" customWidth="1"/>
    <col min="10242" max="10242" width="14.44140625" style="10" customWidth="1"/>
    <col min="10243" max="10243" width="15.5546875" style="10" customWidth="1"/>
    <col min="10244" max="10244" width="13.6640625" style="10" customWidth="1"/>
    <col min="10245" max="10245" width="15.109375" style="10" customWidth="1"/>
    <col min="10246" max="10246" width="15" style="10" customWidth="1"/>
    <col min="10247" max="10247" width="15.6640625" style="10" customWidth="1"/>
    <col min="10248" max="10496" width="8.88671875" style="10"/>
    <col min="10497" max="10497" width="51.5546875" style="10" customWidth="1"/>
    <col min="10498" max="10498" width="14.44140625" style="10" customWidth="1"/>
    <col min="10499" max="10499" width="15.5546875" style="10" customWidth="1"/>
    <col min="10500" max="10500" width="13.6640625" style="10" customWidth="1"/>
    <col min="10501" max="10501" width="15.109375" style="10" customWidth="1"/>
    <col min="10502" max="10502" width="15" style="10" customWidth="1"/>
    <col min="10503" max="10503" width="15.6640625" style="10" customWidth="1"/>
    <col min="10504" max="10752" width="8.88671875" style="10"/>
    <col min="10753" max="10753" width="51.5546875" style="10" customWidth="1"/>
    <col min="10754" max="10754" width="14.44140625" style="10" customWidth="1"/>
    <col min="10755" max="10755" width="15.5546875" style="10" customWidth="1"/>
    <col min="10756" max="10756" width="13.6640625" style="10" customWidth="1"/>
    <col min="10757" max="10757" width="15.109375" style="10" customWidth="1"/>
    <col min="10758" max="10758" width="15" style="10" customWidth="1"/>
    <col min="10759" max="10759" width="15.6640625" style="10" customWidth="1"/>
    <col min="10760" max="11008" width="8.88671875" style="10"/>
    <col min="11009" max="11009" width="51.5546875" style="10" customWidth="1"/>
    <col min="11010" max="11010" width="14.44140625" style="10" customWidth="1"/>
    <col min="11011" max="11011" width="15.5546875" style="10" customWidth="1"/>
    <col min="11012" max="11012" width="13.6640625" style="10" customWidth="1"/>
    <col min="11013" max="11013" width="15.109375" style="10" customWidth="1"/>
    <col min="11014" max="11014" width="15" style="10" customWidth="1"/>
    <col min="11015" max="11015" width="15.6640625" style="10" customWidth="1"/>
    <col min="11016" max="11264" width="8.88671875" style="10"/>
    <col min="11265" max="11265" width="51.5546875" style="10" customWidth="1"/>
    <col min="11266" max="11266" width="14.44140625" style="10" customWidth="1"/>
    <col min="11267" max="11267" width="15.5546875" style="10" customWidth="1"/>
    <col min="11268" max="11268" width="13.6640625" style="10" customWidth="1"/>
    <col min="11269" max="11269" width="15.109375" style="10" customWidth="1"/>
    <col min="11270" max="11270" width="15" style="10" customWidth="1"/>
    <col min="11271" max="11271" width="15.6640625" style="10" customWidth="1"/>
    <col min="11272" max="11520" width="8.88671875" style="10"/>
    <col min="11521" max="11521" width="51.5546875" style="10" customWidth="1"/>
    <col min="11522" max="11522" width="14.44140625" style="10" customWidth="1"/>
    <col min="11523" max="11523" width="15.5546875" style="10" customWidth="1"/>
    <col min="11524" max="11524" width="13.6640625" style="10" customWidth="1"/>
    <col min="11525" max="11525" width="15.109375" style="10" customWidth="1"/>
    <col min="11526" max="11526" width="15" style="10" customWidth="1"/>
    <col min="11527" max="11527" width="15.6640625" style="10" customWidth="1"/>
    <col min="11528" max="11776" width="8.88671875" style="10"/>
    <col min="11777" max="11777" width="51.5546875" style="10" customWidth="1"/>
    <col min="11778" max="11778" width="14.44140625" style="10" customWidth="1"/>
    <col min="11779" max="11779" width="15.5546875" style="10" customWidth="1"/>
    <col min="11780" max="11780" width="13.6640625" style="10" customWidth="1"/>
    <col min="11781" max="11781" width="15.109375" style="10" customWidth="1"/>
    <col min="11782" max="11782" width="15" style="10" customWidth="1"/>
    <col min="11783" max="11783" width="15.6640625" style="10" customWidth="1"/>
    <col min="11784" max="12032" width="8.88671875" style="10"/>
    <col min="12033" max="12033" width="51.5546875" style="10" customWidth="1"/>
    <col min="12034" max="12034" width="14.44140625" style="10" customWidth="1"/>
    <col min="12035" max="12035" width="15.5546875" style="10" customWidth="1"/>
    <col min="12036" max="12036" width="13.6640625" style="10" customWidth="1"/>
    <col min="12037" max="12037" width="15.109375" style="10" customWidth="1"/>
    <col min="12038" max="12038" width="15" style="10" customWidth="1"/>
    <col min="12039" max="12039" width="15.6640625" style="10" customWidth="1"/>
    <col min="12040" max="12288" width="8.88671875" style="10"/>
    <col min="12289" max="12289" width="51.5546875" style="10" customWidth="1"/>
    <col min="12290" max="12290" width="14.44140625" style="10" customWidth="1"/>
    <col min="12291" max="12291" width="15.5546875" style="10" customWidth="1"/>
    <col min="12292" max="12292" width="13.6640625" style="10" customWidth="1"/>
    <col min="12293" max="12293" width="15.109375" style="10" customWidth="1"/>
    <col min="12294" max="12294" width="15" style="10" customWidth="1"/>
    <col min="12295" max="12295" width="15.6640625" style="10" customWidth="1"/>
    <col min="12296" max="12544" width="8.88671875" style="10"/>
    <col min="12545" max="12545" width="51.5546875" style="10" customWidth="1"/>
    <col min="12546" max="12546" width="14.44140625" style="10" customWidth="1"/>
    <col min="12547" max="12547" width="15.5546875" style="10" customWidth="1"/>
    <col min="12548" max="12548" width="13.6640625" style="10" customWidth="1"/>
    <col min="12549" max="12549" width="15.109375" style="10" customWidth="1"/>
    <col min="12550" max="12550" width="15" style="10" customWidth="1"/>
    <col min="12551" max="12551" width="15.6640625" style="10" customWidth="1"/>
    <col min="12552" max="12800" width="8.88671875" style="10"/>
    <col min="12801" max="12801" width="51.5546875" style="10" customWidth="1"/>
    <col min="12802" max="12802" width="14.44140625" style="10" customWidth="1"/>
    <col min="12803" max="12803" width="15.5546875" style="10" customWidth="1"/>
    <col min="12804" max="12804" width="13.6640625" style="10" customWidth="1"/>
    <col min="12805" max="12805" width="15.109375" style="10" customWidth="1"/>
    <col min="12806" max="12806" width="15" style="10" customWidth="1"/>
    <col min="12807" max="12807" width="15.6640625" style="10" customWidth="1"/>
    <col min="12808" max="13056" width="8.88671875" style="10"/>
    <col min="13057" max="13057" width="51.5546875" style="10" customWidth="1"/>
    <col min="13058" max="13058" width="14.44140625" style="10" customWidth="1"/>
    <col min="13059" max="13059" width="15.5546875" style="10" customWidth="1"/>
    <col min="13060" max="13060" width="13.6640625" style="10" customWidth="1"/>
    <col min="13061" max="13061" width="15.109375" style="10" customWidth="1"/>
    <col min="13062" max="13062" width="15" style="10" customWidth="1"/>
    <col min="13063" max="13063" width="15.6640625" style="10" customWidth="1"/>
    <col min="13064" max="13312" width="8.88671875" style="10"/>
    <col min="13313" max="13313" width="51.5546875" style="10" customWidth="1"/>
    <col min="13314" max="13314" width="14.44140625" style="10" customWidth="1"/>
    <col min="13315" max="13315" width="15.5546875" style="10" customWidth="1"/>
    <col min="13316" max="13316" width="13.6640625" style="10" customWidth="1"/>
    <col min="13317" max="13317" width="15.109375" style="10" customWidth="1"/>
    <col min="13318" max="13318" width="15" style="10" customWidth="1"/>
    <col min="13319" max="13319" width="15.6640625" style="10" customWidth="1"/>
    <col min="13320" max="13568" width="8.88671875" style="10"/>
    <col min="13569" max="13569" width="51.5546875" style="10" customWidth="1"/>
    <col min="13570" max="13570" width="14.44140625" style="10" customWidth="1"/>
    <col min="13571" max="13571" width="15.5546875" style="10" customWidth="1"/>
    <col min="13572" max="13572" width="13.6640625" style="10" customWidth="1"/>
    <col min="13573" max="13573" width="15.109375" style="10" customWidth="1"/>
    <col min="13574" max="13574" width="15" style="10" customWidth="1"/>
    <col min="13575" max="13575" width="15.6640625" style="10" customWidth="1"/>
    <col min="13576" max="13824" width="8.88671875" style="10"/>
    <col min="13825" max="13825" width="51.5546875" style="10" customWidth="1"/>
    <col min="13826" max="13826" width="14.44140625" style="10" customWidth="1"/>
    <col min="13827" max="13827" width="15.5546875" style="10" customWidth="1"/>
    <col min="13828" max="13828" width="13.6640625" style="10" customWidth="1"/>
    <col min="13829" max="13829" width="15.109375" style="10" customWidth="1"/>
    <col min="13830" max="13830" width="15" style="10" customWidth="1"/>
    <col min="13831" max="13831" width="15.6640625" style="10" customWidth="1"/>
    <col min="13832" max="14080" width="8.88671875" style="10"/>
    <col min="14081" max="14081" width="51.5546875" style="10" customWidth="1"/>
    <col min="14082" max="14082" width="14.44140625" style="10" customWidth="1"/>
    <col min="14083" max="14083" width="15.5546875" style="10" customWidth="1"/>
    <col min="14084" max="14084" width="13.6640625" style="10" customWidth="1"/>
    <col min="14085" max="14085" width="15.109375" style="10" customWidth="1"/>
    <col min="14086" max="14086" width="15" style="10" customWidth="1"/>
    <col min="14087" max="14087" width="15.6640625" style="10" customWidth="1"/>
    <col min="14088" max="14336" width="8.88671875" style="10"/>
    <col min="14337" max="14337" width="51.5546875" style="10" customWidth="1"/>
    <col min="14338" max="14338" width="14.44140625" style="10" customWidth="1"/>
    <col min="14339" max="14339" width="15.5546875" style="10" customWidth="1"/>
    <col min="14340" max="14340" width="13.6640625" style="10" customWidth="1"/>
    <col min="14341" max="14341" width="15.109375" style="10" customWidth="1"/>
    <col min="14342" max="14342" width="15" style="10" customWidth="1"/>
    <col min="14343" max="14343" width="15.6640625" style="10" customWidth="1"/>
    <col min="14344" max="14592" width="8.88671875" style="10"/>
    <col min="14593" max="14593" width="51.5546875" style="10" customWidth="1"/>
    <col min="14594" max="14594" width="14.44140625" style="10" customWidth="1"/>
    <col min="14595" max="14595" width="15.5546875" style="10" customWidth="1"/>
    <col min="14596" max="14596" width="13.6640625" style="10" customWidth="1"/>
    <col min="14597" max="14597" width="15.109375" style="10" customWidth="1"/>
    <col min="14598" max="14598" width="15" style="10" customWidth="1"/>
    <col min="14599" max="14599" width="15.6640625" style="10" customWidth="1"/>
    <col min="14600" max="14848" width="8.88671875" style="10"/>
    <col min="14849" max="14849" width="51.5546875" style="10" customWidth="1"/>
    <col min="14850" max="14850" width="14.44140625" style="10" customWidth="1"/>
    <col min="14851" max="14851" width="15.5546875" style="10" customWidth="1"/>
    <col min="14852" max="14852" width="13.6640625" style="10" customWidth="1"/>
    <col min="14853" max="14853" width="15.109375" style="10" customWidth="1"/>
    <col min="14854" max="14854" width="15" style="10" customWidth="1"/>
    <col min="14855" max="14855" width="15.6640625" style="10" customWidth="1"/>
    <col min="14856" max="15104" width="8.88671875" style="10"/>
    <col min="15105" max="15105" width="51.5546875" style="10" customWidth="1"/>
    <col min="15106" max="15106" width="14.44140625" style="10" customWidth="1"/>
    <col min="15107" max="15107" width="15.5546875" style="10" customWidth="1"/>
    <col min="15108" max="15108" width="13.6640625" style="10" customWidth="1"/>
    <col min="15109" max="15109" width="15.109375" style="10" customWidth="1"/>
    <col min="15110" max="15110" width="15" style="10" customWidth="1"/>
    <col min="15111" max="15111" width="15.6640625" style="10" customWidth="1"/>
    <col min="15112" max="15360" width="8.88671875" style="10"/>
    <col min="15361" max="15361" width="51.5546875" style="10" customWidth="1"/>
    <col min="15362" max="15362" width="14.44140625" style="10" customWidth="1"/>
    <col min="15363" max="15363" width="15.5546875" style="10" customWidth="1"/>
    <col min="15364" max="15364" width="13.6640625" style="10" customWidth="1"/>
    <col min="15365" max="15365" width="15.109375" style="10" customWidth="1"/>
    <col min="15366" max="15366" width="15" style="10" customWidth="1"/>
    <col min="15367" max="15367" width="15.6640625" style="10" customWidth="1"/>
    <col min="15368" max="15616" width="8.88671875" style="10"/>
    <col min="15617" max="15617" width="51.5546875" style="10" customWidth="1"/>
    <col min="15618" max="15618" width="14.44140625" style="10" customWidth="1"/>
    <col min="15619" max="15619" width="15.5546875" style="10" customWidth="1"/>
    <col min="15620" max="15620" width="13.6640625" style="10" customWidth="1"/>
    <col min="15621" max="15621" width="15.109375" style="10" customWidth="1"/>
    <col min="15622" max="15622" width="15" style="10" customWidth="1"/>
    <col min="15623" max="15623" width="15.6640625" style="10" customWidth="1"/>
    <col min="15624" max="15872" width="8.88671875" style="10"/>
    <col min="15873" max="15873" width="51.5546875" style="10" customWidth="1"/>
    <col min="15874" max="15874" width="14.44140625" style="10" customWidth="1"/>
    <col min="15875" max="15875" width="15.5546875" style="10" customWidth="1"/>
    <col min="15876" max="15876" width="13.6640625" style="10" customWidth="1"/>
    <col min="15877" max="15877" width="15.109375" style="10" customWidth="1"/>
    <col min="15878" max="15878" width="15" style="10" customWidth="1"/>
    <col min="15879" max="15879" width="15.6640625" style="10" customWidth="1"/>
    <col min="15880" max="16128" width="8.88671875" style="10"/>
    <col min="16129" max="16129" width="51.5546875" style="10" customWidth="1"/>
    <col min="16130" max="16130" width="14.44140625" style="10" customWidth="1"/>
    <col min="16131" max="16131" width="15.5546875" style="10" customWidth="1"/>
    <col min="16132" max="16132" width="13.6640625" style="10" customWidth="1"/>
    <col min="16133" max="16133" width="15.109375" style="10" customWidth="1"/>
    <col min="16134" max="16134" width="15" style="10" customWidth="1"/>
    <col min="16135" max="16135" width="15.6640625" style="10" customWidth="1"/>
    <col min="16136" max="16384" width="8.88671875" style="10"/>
  </cols>
  <sheetData>
    <row r="1" spans="1:16" s="2" customFormat="1" ht="22.5" customHeight="1">
      <c r="A1" s="194" t="s">
        <v>466</v>
      </c>
      <c r="B1" s="194"/>
      <c r="C1" s="194"/>
      <c r="D1" s="194"/>
      <c r="E1" s="194"/>
      <c r="F1" s="194"/>
      <c r="G1" s="194"/>
    </row>
    <row r="2" spans="1:16" s="2" customFormat="1" ht="19.5" customHeight="1">
      <c r="A2" s="193" t="s">
        <v>31</v>
      </c>
      <c r="B2" s="193"/>
      <c r="C2" s="193"/>
      <c r="D2" s="193"/>
      <c r="E2" s="193"/>
      <c r="F2" s="193"/>
      <c r="G2" s="193"/>
    </row>
    <row r="3" spans="1:16" s="4" customFormat="1" ht="15.75" customHeight="1" thickBot="1">
      <c r="A3" s="3"/>
      <c r="B3" s="3"/>
      <c r="C3" s="3"/>
      <c r="D3" s="3"/>
      <c r="E3" s="3"/>
      <c r="F3" s="3"/>
      <c r="G3" s="1" t="s">
        <v>8</v>
      </c>
    </row>
    <row r="4" spans="1:16" s="4" customFormat="1" ht="56.4" customHeight="1">
      <c r="A4" s="151"/>
      <c r="B4" s="257" t="s">
        <v>496</v>
      </c>
      <c r="C4" s="257" t="s">
        <v>500</v>
      </c>
      <c r="D4" s="152" t="s">
        <v>44</v>
      </c>
      <c r="E4" s="258" t="s">
        <v>495</v>
      </c>
      <c r="F4" s="258" t="s">
        <v>494</v>
      </c>
      <c r="G4" s="153" t="s">
        <v>44</v>
      </c>
    </row>
    <row r="5" spans="1:16" s="4" customFormat="1" ht="28.5" customHeight="1">
      <c r="A5" s="154" t="s">
        <v>45</v>
      </c>
      <c r="B5" s="80">
        <v>36068</v>
      </c>
      <c r="C5" s="80">
        <v>37003</v>
      </c>
      <c r="D5" s="79">
        <f>C5/B5*100</f>
        <v>102.59232560718642</v>
      </c>
      <c r="E5" s="80">
        <v>21594</v>
      </c>
      <c r="F5" s="80">
        <v>12545</v>
      </c>
      <c r="G5" s="155">
        <f>F5/E5*100</f>
        <v>58.094841159581364</v>
      </c>
      <c r="I5" s="38"/>
    </row>
    <row r="6" spans="1:16" s="4" customFormat="1" ht="18">
      <c r="A6" s="156" t="s">
        <v>32</v>
      </c>
      <c r="B6" s="259"/>
      <c r="C6" s="259"/>
      <c r="D6" s="150"/>
      <c r="E6" s="259"/>
      <c r="F6" s="259"/>
      <c r="G6" s="157"/>
      <c r="I6" s="38"/>
    </row>
    <row r="7" spans="1:16" s="20" customFormat="1" ht="45.75" customHeight="1">
      <c r="A7" s="158" t="s">
        <v>33</v>
      </c>
      <c r="B7" s="24">
        <v>4743</v>
      </c>
      <c r="C7" s="25">
        <v>4894</v>
      </c>
      <c r="D7" s="79">
        <f t="shared" ref="D7:D15" si="0">C7/B7*100</f>
        <v>103.18363904701667</v>
      </c>
      <c r="E7" s="25">
        <v>2855</v>
      </c>
      <c r="F7" s="25">
        <v>1795</v>
      </c>
      <c r="G7" s="155">
        <f t="shared" ref="G7:G15" si="1">F7/E7*100</f>
        <v>62.872154115586689</v>
      </c>
      <c r="H7" s="40"/>
      <c r="I7" s="38"/>
      <c r="J7" s="40"/>
      <c r="K7" s="40"/>
      <c r="L7" s="40"/>
      <c r="M7" s="40"/>
      <c r="N7" s="40"/>
      <c r="O7" s="40"/>
      <c r="P7" s="40"/>
    </row>
    <row r="8" spans="1:16" s="20" customFormat="1" ht="30" customHeight="1">
      <c r="A8" s="158" t="s">
        <v>34</v>
      </c>
      <c r="B8" s="24">
        <v>3307</v>
      </c>
      <c r="C8" s="25">
        <v>3729</v>
      </c>
      <c r="D8" s="79">
        <f t="shared" si="0"/>
        <v>112.7608104021772</v>
      </c>
      <c r="E8" s="24">
        <v>1996</v>
      </c>
      <c r="F8" s="25">
        <v>1513</v>
      </c>
      <c r="G8" s="155">
        <f t="shared" si="1"/>
        <v>75.801603206412821</v>
      </c>
      <c r="H8" s="40"/>
      <c r="I8" s="38"/>
    </row>
    <row r="9" spans="1:16" ht="33" customHeight="1">
      <c r="A9" s="158" t="s">
        <v>35</v>
      </c>
      <c r="B9" s="24">
        <v>3614</v>
      </c>
      <c r="C9" s="25">
        <v>3744</v>
      </c>
      <c r="D9" s="79">
        <f t="shared" si="0"/>
        <v>103.59712230215827</v>
      </c>
      <c r="E9" s="24">
        <v>2148</v>
      </c>
      <c r="F9" s="25">
        <v>1305</v>
      </c>
      <c r="G9" s="155">
        <f t="shared" si="1"/>
        <v>60.754189944134076</v>
      </c>
      <c r="H9" s="40"/>
      <c r="I9" s="38"/>
    </row>
    <row r="10" spans="1:16" ht="28.5" customHeight="1">
      <c r="A10" s="158" t="s">
        <v>36</v>
      </c>
      <c r="B10" s="24">
        <v>2047</v>
      </c>
      <c r="C10" s="25">
        <v>2143</v>
      </c>
      <c r="D10" s="79">
        <f t="shared" si="0"/>
        <v>104.68978993649243</v>
      </c>
      <c r="E10" s="24">
        <v>1217</v>
      </c>
      <c r="F10" s="25">
        <v>724</v>
      </c>
      <c r="G10" s="155">
        <f t="shared" si="1"/>
        <v>59.490550534100251</v>
      </c>
      <c r="H10" s="40"/>
      <c r="I10" s="38"/>
    </row>
    <row r="11" spans="1:16" s="13" customFormat="1" ht="31.5" customHeight="1">
      <c r="A11" s="158" t="s">
        <v>37</v>
      </c>
      <c r="B11" s="24">
        <v>6054</v>
      </c>
      <c r="C11" s="25">
        <v>6209</v>
      </c>
      <c r="D11" s="79">
        <f t="shared" si="0"/>
        <v>102.5602907168814</v>
      </c>
      <c r="E11" s="24">
        <v>3674</v>
      </c>
      <c r="F11" s="25">
        <v>1843</v>
      </c>
      <c r="G11" s="155">
        <f t="shared" si="1"/>
        <v>50.163309744148066</v>
      </c>
      <c r="H11" s="40"/>
      <c r="I11" s="38"/>
    </row>
    <row r="12" spans="1:16" ht="51.75" customHeight="1">
      <c r="A12" s="158" t="s">
        <v>38</v>
      </c>
      <c r="B12" s="24">
        <v>497</v>
      </c>
      <c r="C12" s="25">
        <v>582</v>
      </c>
      <c r="D12" s="79">
        <f t="shared" si="0"/>
        <v>117.10261569416498</v>
      </c>
      <c r="E12" s="24">
        <v>259</v>
      </c>
      <c r="F12" s="25">
        <v>184</v>
      </c>
      <c r="G12" s="155">
        <f t="shared" si="1"/>
        <v>71.04247104247105</v>
      </c>
      <c r="H12" s="40"/>
      <c r="I12" s="38"/>
    </row>
    <row r="13" spans="1:16" ht="30.75" customHeight="1">
      <c r="A13" s="158" t="s">
        <v>39</v>
      </c>
      <c r="B13" s="24">
        <v>4883</v>
      </c>
      <c r="C13" s="25">
        <v>4413</v>
      </c>
      <c r="D13" s="79">
        <f t="shared" si="0"/>
        <v>90.374769608847018</v>
      </c>
      <c r="E13" s="24">
        <v>2921</v>
      </c>
      <c r="F13" s="25">
        <v>1161</v>
      </c>
      <c r="G13" s="155">
        <f t="shared" si="1"/>
        <v>39.746662102019862</v>
      </c>
      <c r="H13" s="40"/>
      <c r="I13" s="38"/>
    </row>
    <row r="14" spans="1:16" ht="66.75" customHeight="1">
      <c r="A14" s="158" t="s">
        <v>40</v>
      </c>
      <c r="B14" s="24">
        <v>6840</v>
      </c>
      <c r="C14" s="25">
        <v>7095</v>
      </c>
      <c r="D14" s="79">
        <f t="shared" si="0"/>
        <v>103.72807017543859</v>
      </c>
      <c r="E14" s="24">
        <v>4223</v>
      </c>
      <c r="F14" s="25">
        <v>2950</v>
      </c>
      <c r="G14" s="155">
        <f t="shared" si="1"/>
        <v>69.855552924461279</v>
      </c>
      <c r="H14" s="40"/>
      <c r="I14" s="38"/>
    </row>
    <row r="15" spans="1:16" ht="30" customHeight="1" thickBot="1">
      <c r="A15" s="159" t="s">
        <v>41</v>
      </c>
      <c r="B15" s="260">
        <v>4083</v>
      </c>
      <c r="C15" s="261">
        <v>4194</v>
      </c>
      <c r="D15" s="160">
        <f t="shared" si="0"/>
        <v>102.71858927259368</v>
      </c>
      <c r="E15" s="260">
        <v>2301</v>
      </c>
      <c r="F15" s="261">
        <v>1070</v>
      </c>
      <c r="G15" s="161">
        <f t="shared" si="1"/>
        <v>46.501521077792262</v>
      </c>
      <c r="H15" s="40"/>
      <c r="I15" s="38"/>
    </row>
    <row r="16" spans="1:16">
      <c r="B16" s="262"/>
    </row>
    <row r="17" spans="2:3">
      <c r="B17" s="262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75" zoomScaleSheetLayoutView="80" workbookViewId="0">
      <selection activeCell="Q13" sqref="Q13"/>
    </sheetView>
  </sheetViews>
  <sheetFormatPr defaultColWidth="8.88671875" defaultRowHeight="13.2"/>
  <cols>
    <col min="1" max="1" width="51.5546875" style="10" customWidth="1"/>
    <col min="2" max="2" width="11.88671875" style="77" customWidth="1"/>
    <col min="3" max="3" width="13" style="77" customWidth="1"/>
    <col min="4" max="4" width="12" style="77" customWidth="1"/>
    <col min="5" max="5" width="13.109375" style="77" customWidth="1"/>
    <col min="6" max="6" width="12.109375" style="77" customWidth="1"/>
    <col min="7" max="7" width="13.44140625" style="77" customWidth="1"/>
    <col min="8" max="8" width="12.6640625" style="77" customWidth="1"/>
    <col min="9" max="9" width="13.88671875" style="77" customWidth="1"/>
    <col min="10" max="10" width="8.88671875" style="10"/>
    <col min="11" max="12" width="0" style="10" hidden="1" customWidth="1"/>
    <col min="13" max="253" width="8.88671875" style="10"/>
    <col min="254" max="254" width="51.5546875" style="10" customWidth="1"/>
    <col min="255" max="255" width="14.44140625" style="10" customWidth="1"/>
    <col min="256" max="256" width="15.5546875" style="10" customWidth="1"/>
    <col min="257" max="257" width="13.6640625" style="10" customWidth="1"/>
    <col min="258" max="258" width="15.109375" style="10" customWidth="1"/>
    <col min="259" max="259" width="15" style="10" customWidth="1"/>
    <col min="260" max="260" width="15.6640625" style="10" customWidth="1"/>
    <col min="261" max="509" width="8.88671875" style="10"/>
    <col min="510" max="510" width="51.5546875" style="10" customWidth="1"/>
    <col min="511" max="511" width="14.44140625" style="10" customWidth="1"/>
    <col min="512" max="512" width="15.5546875" style="10" customWidth="1"/>
    <col min="513" max="513" width="13.6640625" style="10" customWidth="1"/>
    <col min="514" max="514" width="15.109375" style="10" customWidth="1"/>
    <col min="515" max="515" width="15" style="10" customWidth="1"/>
    <col min="516" max="516" width="15.6640625" style="10" customWidth="1"/>
    <col min="517" max="765" width="8.88671875" style="10"/>
    <col min="766" max="766" width="51.5546875" style="10" customWidth="1"/>
    <col min="767" max="767" width="14.44140625" style="10" customWidth="1"/>
    <col min="768" max="768" width="15.5546875" style="10" customWidth="1"/>
    <col min="769" max="769" width="13.6640625" style="10" customWidth="1"/>
    <col min="770" max="770" width="15.109375" style="10" customWidth="1"/>
    <col min="771" max="771" width="15" style="10" customWidth="1"/>
    <col min="772" max="772" width="15.6640625" style="10" customWidth="1"/>
    <col min="773" max="1021" width="8.88671875" style="10"/>
    <col min="1022" max="1022" width="51.5546875" style="10" customWidth="1"/>
    <col min="1023" max="1023" width="14.44140625" style="10" customWidth="1"/>
    <col min="1024" max="1024" width="15.5546875" style="10" customWidth="1"/>
    <col min="1025" max="1025" width="13.6640625" style="10" customWidth="1"/>
    <col min="1026" max="1026" width="15.109375" style="10" customWidth="1"/>
    <col min="1027" max="1027" width="15" style="10" customWidth="1"/>
    <col min="1028" max="1028" width="15.6640625" style="10" customWidth="1"/>
    <col min="1029" max="1277" width="8.88671875" style="10"/>
    <col min="1278" max="1278" width="51.5546875" style="10" customWidth="1"/>
    <col min="1279" max="1279" width="14.44140625" style="10" customWidth="1"/>
    <col min="1280" max="1280" width="15.5546875" style="10" customWidth="1"/>
    <col min="1281" max="1281" width="13.6640625" style="10" customWidth="1"/>
    <col min="1282" max="1282" width="15.109375" style="10" customWidth="1"/>
    <col min="1283" max="1283" width="15" style="10" customWidth="1"/>
    <col min="1284" max="1284" width="15.6640625" style="10" customWidth="1"/>
    <col min="1285" max="1533" width="8.88671875" style="10"/>
    <col min="1534" max="1534" width="51.5546875" style="10" customWidth="1"/>
    <col min="1535" max="1535" width="14.44140625" style="10" customWidth="1"/>
    <col min="1536" max="1536" width="15.5546875" style="10" customWidth="1"/>
    <col min="1537" max="1537" width="13.6640625" style="10" customWidth="1"/>
    <col min="1538" max="1538" width="15.109375" style="10" customWidth="1"/>
    <col min="1539" max="1539" width="15" style="10" customWidth="1"/>
    <col min="1540" max="1540" width="15.6640625" style="10" customWidth="1"/>
    <col min="1541" max="1789" width="8.88671875" style="10"/>
    <col min="1790" max="1790" width="51.5546875" style="10" customWidth="1"/>
    <col min="1791" max="1791" width="14.44140625" style="10" customWidth="1"/>
    <col min="1792" max="1792" width="15.5546875" style="10" customWidth="1"/>
    <col min="1793" max="1793" width="13.6640625" style="10" customWidth="1"/>
    <col min="1794" max="1794" width="15.109375" style="10" customWidth="1"/>
    <col min="1795" max="1795" width="15" style="10" customWidth="1"/>
    <col min="1796" max="1796" width="15.6640625" style="10" customWidth="1"/>
    <col min="1797" max="2045" width="8.88671875" style="10"/>
    <col min="2046" max="2046" width="51.5546875" style="10" customWidth="1"/>
    <col min="2047" max="2047" width="14.44140625" style="10" customWidth="1"/>
    <col min="2048" max="2048" width="15.5546875" style="10" customWidth="1"/>
    <col min="2049" max="2049" width="13.6640625" style="10" customWidth="1"/>
    <col min="2050" max="2050" width="15.109375" style="10" customWidth="1"/>
    <col min="2051" max="2051" width="15" style="10" customWidth="1"/>
    <col min="2052" max="2052" width="15.6640625" style="10" customWidth="1"/>
    <col min="2053" max="2301" width="8.88671875" style="10"/>
    <col min="2302" max="2302" width="51.5546875" style="10" customWidth="1"/>
    <col min="2303" max="2303" width="14.44140625" style="10" customWidth="1"/>
    <col min="2304" max="2304" width="15.5546875" style="10" customWidth="1"/>
    <col min="2305" max="2305" width="13.6640625" style="10" customWidth="1"/>
    <col min="2306" max="2306" width="15.109375" style="10" customWidth="1"/>
    <col min="2307" max="2307" width="15" style="10" customWidth="1"/>
    <col min="2308" max="2308" width="15.6640625" style="10" customWidth="1"/>
    <col min="2309" max="2557" width="8.88671875" style="10"/>
    <col min="2558" max="2558" width="51.5546875" style="10" customWidth="1"/>
    <col min="2559" max="2559" width="14.44140625" style="10" customWidth="1"/>
    <col min="2560" max="2560" width="15.5546875" style="10" customWidth="1"/>
    <col min="2561" max="2561" width="13.6640625" style="10" customWidth="1"/>
    <col min="2562" max="2562" width="15.109375" style="10" customWidth="1"/>
    <col min="2563" max="2563" width="15" style="10" customWidth="1"/>
    <col min="2564" max="2564" width="15.6640625" style="10" customWidth="1"/>
    <col min="2565" max="2813" width="8.88671875" style="10"/>
    <col min="2814" max="2814" width="51.5546875" style="10" customWidth="1"/>
    <col min="2815" max="2815" width="14.44140625" style="10" customWidth="1"/>
    <col min="2816" max="2816" width="15.5546875" style="10" customWidth="1"/>
    <col min="2817" max="2817" width="13.6640625" style="10" customWidth="1"/>
    <col min="2818" max="2818" width="15.109375" style="10" customWidth="1"/>
    <col min="2819" max="2819" width="15" style="10" customWidth="1"/>
    <col min="2820" max="2820" width="15.6640625" style="10" customWidth="1"/>
    <col min="2821" max="3069" width="8.88671875" style="10"/>
    <col min="3070" max="3070" width="51.5546875" style="10" customWidth="1"/>
    <col min="3071" max="3071" width="14.44140625" style="10" customWidth="1"/>
    <col min="3072" max="3072" width="15.5546875" style="10" customWidth="1"/>
    <col min="3073" max="3073" width="13.6640625" style="10" customWidth="1"/>
    <col min="3074" max="3074" width="15.109375" style="10" customWidth="1"/>
    <col min="3075" max="3075" width="15" style="10" customWidth="1"/>
    <col min="3076" max="3076" width="15.6640625" style="10" customWidth="1"/>
    <col min="3077" max="3325" width="8.88671875" style="10"/>
    <col min="3326" max="3326" width="51.5546875" style="10" customWidth="1"/>
    <col min="3327" max="3327" width="14.44140625" style="10" customWidth="1"/>
    <col min="3328" max="3328" width="15.5546875" style="10" customWidth="1"/>
    <col min="3329" max="3329" width="13.6640625" style="10" customWidth="1"/>
    <col min="3330" max="3330" width="15.109375" style="10" customWidth="1"/>
    <col min="3331" max="3331" width="15" style="10" customWidth="1"/>
    <col min="3332" max="3332" width="15.6640625" style="10" customWidth="1"/>
    <col min="3333" max="3581" width="8.88671875" style="10"/>
    <col min="3582" max="3582" width="51.5546875" style="10" customWidth="1"/>
    <col min="3583" max="3583" width="14.44140625" style="10" customWidth="1"/>
    <col min="3584" max="3584" width="15.5546875" style="10" customWidth="1"/>
    <col min="3585" max="3585" width="13.6640625" style="10" customWidth="1"/>
    <col min="3586" max="3586" width="15.109375" style="10" customWidth="1"/>
    <col min="3587" max="3587" width="15" style="10" customWidth="1"/>
    <col min="3588" max="3588" width="15.6640625" style="10" customWidth="1"/>
    <col min="3589" max="3837" width="8.88671875" style="10"/>
    <col min="3838" max="3838" width="51.5546875" style="10" customWidth="1"/>
    <col min="3839" max="3839" width="14.44140625" style="10" customWidth="1"/>
    <col min="3840" max="3840" width="15.5546875" style="10" customWidth="1"/>
    <col min="3841" max="3841" width="13.6640625" style="10" customWidth="1"/>
    <col min="3842" max="3842" width="15.109375" style="10" customWidth="1"/>
    <col min="3843" max="3843" width="15" style="10" customWidth="1"/>
    <col min="3844" max="3844" width="15.6640625" style="10" customWidth="1"/>
    <col min="3845" max="4093" width="8.88671875" style="10"/>
    <col min="4094" max="4094" width="51.5546875" style="10" customWidth="1"/>
    <col min="4095" max="4095" width="14.44140625" style="10" customWidth="1"/>
    <col min="4096" max="4096" width="15.5546875" style="10" customWidth="1"/>
    <col min="4097" max="4097" width="13.6640625" style="10" customWidth="1"/>
    <col min="4098" max="4098" width="15.109375" style="10" customWidth="1"/>
    <col min="4099" max="4099" width="15" style="10" customWidth="1"/>
    <col min="4100" max="4100" width="15.6640625" style="10" customWidth="1"/>
    <col min="4101" max="4349" width="8.88671875" style="10"/>
    <col min="4350" max="4350" width="51.5546875" style="10" customWidth="1"/>
    <col min="4351" max="4351" width="14.44140625" style="10" customWidth="1"/>
    <col min="4352" max="4352" width="15.5546875" style="10" customWidth="1"/>
    <col min="4353" max="4353" width="13.6640625" style="10" customWidth="1"/>
    <col min="4354" max="4354" width="15.109375" style="10" customWidth="1"/>
    <col min="4355" max="4355" width="15" style="10" customWidth="1"/>
    <col min="4356" max="4356" width="15.6640625" style="10" customWidth="1"/>
    <col min="4357" max="4605" width="8.88671875" style="10"/>
    <col min="4606" max="4606" width="51.5546875" style="10" customWidth="1"/>
    <col min="4607" max="4607" width="14.44140625" style="10" customWidth="1"/>
    <col min="4608" max="4608" width="15.5546875" style="10" customWidth="1"/>
    <col min="4609" max="4609" width="13.6640625" style="10" customWidth="1"/>
    <col min="4610" max="4610" width="15.109375" style="10" customWidth="1"/>
    <col min="4611" max="4611" width="15" style="10" customWidth="1"/>
    <col min="4612" max="4612" width="15.6640625" style="10" customWidth="1"/>
    <col min="4613" max="4861" width="8.88671875" style="10"/>
    <col min="4862" max="4862" width="51.5546875" style="10" customWidth="1"/>
    <col min="4863" max="4863" width="14.44140625" style="10" customWidth="1"/>
    <col min="4864" max="4864" width="15.5546875" style="10" customWidth="1"/>
    <col min="4865" max="4865" width="13.6640625" style="10" customWidth="1"/>
    <col min="4866" max="4866" width="15.109375" style="10" customWidth="1"/>
    <col min="4867" max="4867" width="15" style="10" customWidth="1"/>
    <col min="4868" max="4868" width="15.6640625" style="10" customWidth="1"/>
    <col min="4869" max="5117" width="8.88671875" style="10"/>
    <col min="5118" max="5118" width="51.5546875" style="10" customWidth="1"/>
    <col min="5119" max="5119" width="14.44140625" style="10" customWidth="1"/>
    <col min="5120" max="5120" width="15.5546875" style="10" customWidth="1"/>
    <col min="5121" max="5121" width="13.6640625" style="10" customWidth="1"/>
    <col min="5122" max="5122" width="15.109375" style="10" customWidth="1"/>
    <col min="5123" max="5123" width="15" style="10" customWidth="1"/>
    <col min="5124" max="5124" width="15.6640625" style="10" customWidth="1"/>
    <col min="5125" max="5373" width="8.88671875" style="10"/>
    <col min="5374" max="5374" width="51.5546875" style="10" customWidth="1"/>
    <col min="5375" max="5375" width="14.44140625" style="10" customWidth="1"/>
    <col min="5376" max="5376" width="15.5546875" style="10" customWidth="1"/>
    <col min="5377" max="5377" width="13.6640625" style="10" customWidth="1"/>
    <col min="5378" max="5378" width="15.109375" style="10" customWidth="1"/>
    <col min="5379" max="5379" width="15" style="10" customWidth="1"/>
    <col min="5380" max="5380" width="15.6640625" style="10" customWidth="1"/>
    <col min="5381" max="5629" width="8.88671875" style="10"/>
    <col min="5630" max="5630" width="51.5546875" style="10" customWidth="1"/>
    <col min="5631" max="5631" width="14.44140625" style="10" customWidth="1"/>
    <col min="5632" max="5632" width="15.5546875" style="10" customWidth="1"/>
    <col min="5633" max="5633" width="13.6640625" style="10" customWidth="1"/>
    <col min="5634" max="5634" width="15.109375" style="10" customWidth="1"/>
    <col min="5635" max="5635" width="15" style="10" customWidth="1"/>
    <col min="5636" max="5636" width="15.6640625" style="10" customWidth="1"/>
    <col min="5637" max="5885" width="8.88671875" style="10"/>
    <col min="5886" max="5886" width="51.5546875" style="10" customWidth="1"/>
    <col min="5887" max="5887" width="14.44140625" style="10" customWidth="1"/>
    <col min="5888" max="5888" width="15.5546875" style="10" customWidth="1"/>
    <col min="5889" max="5889" width="13.6640625" style="10" customWidth="1"/>
    <col min="5890" max="5890" width="15.109375" style="10" customWidth="1"/>
    <col min="5891" max="5891" width="15" style="10" customWidth="1"/>
    <col min="5892" max="5892" width="15.6640625" style="10" customWidth="1"/>
    <col min="5893" max="6141" width="8.88671875" style="10"/>
    <col min="6142" max="6142" width="51.5546875" style="10" customWidth="1"/>
    <col min="6143" max="6143" width="14.44140625" style="10" customWidth="1"/>
    <col min="6144" max="6144" width="15.5546875" style="10" customWidth="1"/>
    <col min="6145" max="6145" width="13.6640625" style="10" customWidth="1"/>
    <col min="6146" max="6146" width="15.109375" style="10" customWidth="1"/>
    <col min="6147" max="6147" width="15" style="10" customWidth="1"/>
    <col min="6148" max="6148" width="15.6640625" style="10" customWidth="1"/>
    <col min="6149" max="6397" width="8.88671875" style="10"/>
    <col min="6398" max="6398" width="51.5546875" style="10" customWidth="1"/>
    <col min="6399" max="6399" width="14.44140625" style="10" customWidth="1"/>
    <col min="6400" max="6400" width="15.5546875" style="10" customWidth="1"/>
    <col min="6401" max="6401" width="13.6640625" style="10" customWidth="1"/>
    <col min="6402" max="6402" width="15.109375" style="10" customWidth="1"/>
    <col min="6403" max="6403" width="15" style="10" customWidth="1"/>
    <col min="6404" max="6404" width="15.6640625" style="10" customWidth="1"/>
    <col min="6405" max="6653" width="8.88671875" style="10"/>
    <col min="6654" max="6654" width="51.5546875" style="10" customWidth="1"/>
    <col min="6655" max="6655" width="14.44140625" style="10" customWidth="1"/>
    <col min="6656" max="6656" width="15.5546875" style="10" customWidth="1"/>
    <col min="6657" max="6657" width="13.6640625" style="10" customWidth="1"/>
    <col min="6658" max="6658" width="15.109375" style="10" customWidth="1"/>
    <col min="6659" max="6659" width="15" style="10" customWidth="1"/>
    <col min="6660" max="6660" width="15.6640625" style="10" customWidth="1"/>
    <col min="6661" max="6909" width="8.88671875" style="10"/>
    <col min="6910" max="6910" width="51.5546875" style="10" customWidth="1"/>
    <col min="6911" max="6911" width="14.44140625" style="10" customWidth="1"/>
    <col min="6912" max="6912" width="15.5546875" style="10" customWidth="1"/>
    <col min="6913" max="6913" width="13.6640625" style="10" customWidth="1"/>
    <col min="6914" max="6914" width="15.109375" style="10" customWidth="1"/>
    <col min="6915" max="6915" width="15" style="10" customWidth="1"/>
    <col min="6916" max="6916" width="15.6640625" style="10" customWidth="1"/>
    <col min="6917" max="7165" width="8.88671875" style="10"/>
    <col min="7166" max="7166" width="51.5546875" style="10" customWidth="1"/>
    <col min="7167" max="7167" width="14.44140625" style="10" customWidth="1"/>
    <col min="7168" max="7168" width="15.5546875" style="10" customWidth="1"/>
    <col min="7169" max="7169" width="13.6640625" style="10" customWidth="1"/>
    <col min="7170" max="7170" width="15.109375" style="10" customWidth="1"/>
    <col min="7171" max="7171" width="15" style="10" customWidth="1"/>
    <col min="7172" max="7172" width="15.6640625" style="10" customWidth="1"/>
    <col min="7173" max="7421" width="8.88671875" style="10"/>
    <col min="7422" max="7422" width="51.5546875" style="10" customWidth="1"/>
    <col min="7423" max="7423" width="14.44140625" style="10" customWidth="1"/>
    <col min="7424" max="7424" width="15.5546875" style="10" customWidth="1"/>
    <col min="7425" max="7425" width="13.6640625" style="10" customWidth="1"/>
    <col min="7426" max="7426" width="15.109375" style="10" customWidth="1"/>
    <col min="7427" max="7427" width="15" style="10" customWidth="1"/>
    <col min="7428" max="7428" width="15.6640625" style="10" customWidth="1"/>
    <col min="7429" max="7677" width="8.88671875" style="10"/>
    <col min="7678" max="7678" width="51.5546875" style="10" customWidth="1"/>
    <col min="7679" max="7679" width="14.44140625" style="10" customWidth="1"/>
    <col min="7680" max="7680" width="15.5546875" style="10" customWidth="1"/>
    <col min="7681" max="7681" width="13.6640625" style="10" customWidth="1"/>
    <col min="7682" max="7682" width="15.109375" style="10" customWidth="1"/>
    <col min="7683" max="7683" width="15" style="10" customWidth="1"/>
    <col min="7684" max="7684" width="15.6640625" style="10" customWidth="1"/>
    <col min="7685" max="7933" width="8.88671875" style="10"/>
    <col min="7934" max="7934" width="51.5546875" style="10" customWidth="1"/>
    <col min="7935" max="7935" width="14.44140625" style="10" customWidth="1"/>
    <col min="7936" max="7936" width="15.5546875" style="10" customWidth="1"/>
    <col min="7937" max="7937" width="13.6640625" style="10" customWidth="1"/>
    <col min="7938" max="7938" width="15.109375" style="10" customWidth="1"/>
    <col min="7939" max="7939" width="15" style="10" customWidth="1"/>
    <col min="7940" max="7940" width="15.6640625" style="10" customWidth="1"/>
    <col min="7941" max="8189" width="8.88671875" style="10"/>
    <col min="8190" max="8190" width="51.5546875" style="10" customWidth="1"/>
    <col min="8191" max="8191" width="14.44140625" style="10" customWidth="1"/>
    <col min="8192" max="8192" width="15.5546875" style="10" customWidth="1"/>
    <col min="8193" max="8193" width="13.6640625" style="10" customWidth="1"/>
    <col min="8194" max="8194" width="15.109375" style="10" customWidth="1"/>
    <col min="8195" max="8195" width="15" style="10" customWidth="1"/>
    <col min="8196" max="8196" width="15.6640625" style="10" customWidth="1"/>
    <col min="8197" max="8445" width="8.88671875" style="10"/>
    <col min="8446" max="8446" width="51.5546875" style="10" customWidth="1"/>
    <col min="8447" max="8447" width="14.44140625" style="10" customWidth="1"/>
    <col min="8448" max="8448" width="15.5546875" style="10" customWidth="1"/>
    <col min="8449" max="8449" width="13.6640625" style="10" customWidth="1"/>
    <col min="8450" max="8450" width="15.109375" style="10" customWidth="1"/>
    <col min="8451" max="8451" width="15" style="10" customWidth="1"/>
    <col min="8452" max="8452" width="15.6640625" style="10" customWidth="1"/>
    <col min="8453" max="8701" width="8.88671875" style="10"/>
    <col min="8702" max="8702" width="51.5546875" style="10" customWidth="1"/>
    <col min="8703" max="8703" width="14.44140625" style="10" customWidth="1"/>
    <col min="8704" max="8704" width="15.5546875" style="10" customWidth="1"/>
    <col min="8705" max="8705" width="13.6640625" style="10" customWidth="1"/>
    <col min="8706" max="8706" width="15.109375" style="10" customWidth="1"/>
    <col min="8707" max="8707" width="15" style="10" customWidth="1"/>
    <col min="8708" max="8708" width="15.6640625" style="10" customWidth="1"/>
    <col min="8709" max="8957" width="8.88671875" style="10"/>
    <col min="8958" max="8958" width="51.5546875" style="10" customWidth="1"/>
    <col min="8959" max="8959" width="14.44140625" style="10" customWidth="1"/>
    <col min="8960" max="8960" width="15.5546875" style="10" customWidth="1"/>
    <col min="8961" max="8961" width="13.6640625" style="10" customWidth="1"/>
    <col min="8962" max="8962" width="15.109375" style="10" customWidth="1"/>
    <col min="8963" max="8963" width="15" style="10" customWidth="1"/>
    <col min="8964" max="8964" width="15.6640625" style="10" customWidth="1"/>
    <col min="8965" max="9213" width="8.88671875" style="10"/>
    <col min="9214" max="9214" width="51.5546875" style="10" customWidth="1"/>
    <col min="9215" max="9215" width="14.44140625" style="10" customWidth="1"/>
    <col min="9216" max="9216" width="15.5546875" style="10" customWidth="1"/>
    <col min="9217" max="9217" width="13.6640625" style="10" customWidth="1"/>
    <col min="9218" max="9218" width="15.109375" style="10" customWidth="1"/>
    <col min="9219" max="9219" width="15" style="10" customWidth="1"/>
    <col min="9220" max="9220" width="15.6640625" style="10" customWidth="1"/>
    <col min="9221" max="9469" width="8.88671875" style="10"/>
    <col min="9470" max="9470" width="51.5546875" style="10" customWidth="1"/>
    <col min="9471" max="9471" width="14.44140625" style="10" customWidth="1"/>
    <col min="9472" max="9472" width="15.5546875" style="10" customWidth="1"/>
    <col min="9473" max="9473" width="13.6640625" style="10" customWidth="1"/>
    <col min="9474" max="9474" width="15.109375" style="10" customWidth="1"/>
    <col min="9475" max="9475" width="15" style="10" customWidth="1"/>
    <col min="9476" max="9476" width="15.6640625" style="10" customWidth="1"/>
    <col min="9477" max="9725" width="8.88671875" style="10"/>
    <col min="9726" max="9726" width="51.5546875" style="10" customWidth="1"/>
    <col min="9727" max="9727" width="14.44140625" style="10" customWidth="1"/>
    <col min="9728" max="9728" width="15.5546875" style="10" customWidth="1"/>
    <col min="9729" max="9729" width="13.6640625" style="10" customWidth="1"/>
    <col min="9730" max="9730" width="15.109375" style="10" customWidth="1"/>
    <col min="9731" max="9731" width="15" style="10" customWidth="1"/>
    <col min="9732" max="9732" width="15.6640625" style="10" customWidth="1"/>
    <col min="9733" max="9981" width="8.88671875" style="10"/>
    <col min="9982" max="9982" width="51.5546875" style="10" customWidth="1"/>
    <col min="9983" max="9983" width="14.44140625" style="10" customWidth="1"/>
    <col min="9984" max="9984" width="15.5546875" style="10" customWidth="1"/>
    <col min="9985" max="9985" width="13.6640625" style="10" customWidth="1"/>
    <col min="9986" max="9986" width="15.109375" style="10" customWidth="1"/>
    <col min="9987" max="9987" width="15" style="10" customWidth="1"/>
    <col min="9988" max="9988" width="15.6640625" style="10" customWidth="1"/>
    <col min="9989" max="10237" width="8.88671875" style="10"/>
    <col min="10238" max="10238" width="51.5546875" style="10" customWidth="1"/>
    <col min="10239" max="10239" width="14.44140625" style="10" customWidth="1"/>
    <col min="10240" max="10240" width="15.5546875" style="10" customWidth="1"/>
    <col min="10241" max="10241" width="13.6640625" style="10" customWidth="1"/>
    <col min="10242" max="10242" width="15.109375" style="10" customWidth="1"/>
    <col min="10243" max="10243" width="15" style="10" customWidth="1"/>
    <col min="10244" max="10244" width="15.6640625" style="10" customWidth="1"/>
    <col min="10245" max="10493" width="8.88671875" style="10"/>
    <col min="10494" max="10494" width="51.5546875" style="10" customWidth="1"/>
    <col min="10495" max="10495" width="14.44140625" style="10" customWidth="1"/>
    <col min="10496" max="10496" width="15.5546875" style="10" customWidth="1"/>
    <col min="10497" max="10497" width="13.6640625" style="10" customWidth="1"/>
    <col min="10498" max="10498" width="15.109375" style="10" customWidth="1"/>
    <col min="10499" max="10499" width="15" style="10" customWidth="1"/>
    <col min="10500" max="10500" width="15.6640625" style="10" customWidth="1"/>
    <col min="10501" max="10749" width="8.88671875" style="10"/>
    <col min="10750" max="10750" width="51.5546875" style="10" customWidth="1"/>
    <col min="10751" max="10751" width="14.44140625" style="10" customWidth="1"/>
    <col min="10752" max="10752" width="15.5546875" style="10" customWidth="1"/>
    <col min="10753" max="10753" width="13.6640625" style="10" customWidth="1"/>
    <col min="10754" max="10754" width="15.109375" style="10" customWidth="1"/>
    <col min="10755" max="10755" width="15" style="10" customWidth="1"/>
    <col min="10756" max="10756" width="15.6640625" style="10" customWidth="1"/>
    <col min="10757" max="11005" width="8.88671875" style="10"/>
    <col min="11006" max="11006" width="51.5546875" style="10" customWidth="1"/>
    <col min="11007" max="11007" width="14.44140625" style="10" customWidth="1"/>
    <col min="11008" max="11008" width="15.5546875" style="10" customWidth="1"/>
    <col min="11009" max="11009" width="13.6640625" style="10" customWidth="1"/>
    <col min="11010" max="11010" width="15.109375" style="10" customWidth="1"/>
    <col min="11011" max="11011" width="15" style="10" customWidth="1"/>
    <col min="11012" max="11012" width="15.6640625" style="10" customWidth="1"/>
    <col min="11013" max="11261" width="8.88671875" style="10"/>
    <col min="11262" max="11262" width="51.5546875" style="10" customWidth="1"/>
    <col min="11263" max="11263" width="14.44140625" style="10" customWidth="1"/>
    <col min="11264" max="11264" width="15.5546875" style="10" customWidth="1"/>
    <col min="11265" max="11265" width="13.6640625" style="10" customWidth="1"/>
    <col min="11266" max="11266" width="15.109375" style="10" customWidth="1"/>
    <col min="11267" max="11267" width="15" style="10" customWidth="1"/>
    <col min="11268" max="11268" width="15.6640625" style="10" customWidth="1"/>
    <col min="11269" max="11517" width="8.88671875" style="10"/>
    <col min="11518" max="11518" width="51.5546875" style="10" customWidth="1"/>
    <col min="11519" max="11519" width="14.44140625" style="10" customWidth="1"/>
    <col min="11520" max="11520" width="15.5546875" style="10" customWidth="1"/>
    <col min="11521" max="11521" width="13.6640625" style="10" customWidth="1"/>
    <col min="11522" max="11522" width="15.109375" style="10" customWidth="1"/>
    <col min="11523" max="11523" width="15" style="10" customWidth="1"/>
    <col min="11524" max="11524" width="15.6640625" style="10" customWidth="1"/>
    <col min="11525" max="11773" width="8.88671875" style="10"/>
    <col min="11774" max="11774" width="51.5546875" style="10" customWidth="1"/>
    <col min="11775" max="11775" width="14.44140625" style="10" customWidth="1"/>
    <col min="11776" max="11776" width="15.5546875" style="10" customWidth="1"/>
    <col min="11777" max="11777" width="13.6640625" style="10" customWidth="1"/>
    <col min="11778" max="11778" width="15.109375" style="10" customWidth="1"/>
    <col min="11779" max="11779" width="15" style="10" customWidth="1"/>
    <col min="11780" max="11780" width="15.6640625" style="10" customWidth="1"/>
    <col min="11781" max="12029" width="8.88671875" style="10"/>
    <col min="12030" max="12030" width="51.5546875" style="10" customWidth="1"/>
    <col min="12031" max="12031" width="14.44140625" style="10" customWidth="1"/>
    <col min="12032" max="12032" width="15.5546875" style="10" customWidth="1"/>
    <col min="12033" max="12033" width="13.6640625" style="10" customWidth="1"/>
    <col min="12034" max="12034" width="15.109375" style="10" customWidth="1"/>
    <col min="12035" max="12035" width="15" style="10" customWidth="1"/>
    <col min="12036" max="12036" width="15.6640625" style="10" customWidth="1"/>
    <col min="12037" max="12285" width="8.88671875" style="10"/>
    <col min="12286" max="12286" width="51.5546875" style="10" customWidth="1"/>
    <col min="12287" max="12287" width="14.44140625" style="10" customWidth="1"/>
    <col min="12288" max="12288" width="15.5546875" style="10" customWidth="1"/>
    <col min="12289" max="12289" width="13.6640625" style="10" customWidth="1"/>
    <col min="12290" max="12290" width="15.109375" style="10" customWidth="1"/>
    <col min="12291" max="12291" width="15" style="10" customWidth="1"/>
    <col min="12292" max="12292" width="15.6640625" style="10" customWidth="1"/>
    <col min="12293" max="12541" width="8.88671875" style="10"/>
    <col min="12542" max="12542" width="51.5546875" style="10" customWidth="1"/>
    <col min="12543" max="12543" width="14.44140625" style="10" customWidth="1"/>
    <col min="12544" max="12544" width="15.5546875" style="10" customWidth="1"/>
    <col min="12545" max="12545" width="13.6640625" style="10" customWidth="1"/>
    <col min="12546" max="12546" width="15.109375" style="10" customWidth="1"/>
    <col min="12547" max="12547" width="15" style="10" customWidth="1"/>
    <col min="12548" max="12548" width="15.6640625" style="10" customWidth="1"/>
    <col min="12549" max="12797" width="8.88671875" style="10"/>
    <col min="12798" max="12798" width="51.5546875" style="10" customWidth="1"/>
    <col min="12799" max="12799" width="14.44140625" style="10" customWidth="1"/>
    <col min="12800" max="12800" width="15.5546875" style="10" customWidth="1"/>
    <col min="12801" max="12801" width="13.6640625" style="10" customWidth="1"/>
    <col min="12802" max="12802" width="15.109375" style="10" customWidth="1"/>
    <col min="12803" max="12803" width="15" style="10" customWidth="1"/>
    <col min="12804" max="12804" width="15.6640625" style="10" customWidth="1"/>
    <col min="12805" max="13053" width="8.88671875" style="10"/>
    <col min="13054" max="13054" width="51.5546875" style="10" customWidth="1"/>
    <col min="13055" max="13055" width="14.44140625" style="10" customWidth="1"/>
    <col min="13056" max="13056" width="15.5546875" style="10" customWidth="1"/>
    <col min="13057" max="13057" width="13.6640625" style="10" customWidth="1"/>
    <col min="13058" max="13058" width="15.109375" style="10" customWidth="1"/>
    <col min="13059" max="13059" width="15" style="10" customWidth="1"/>
    <col min="13060" max="13060" width="15.6640625" style="10" customWidth="1"/>
    <col min="13061" max="13309" width="8.88671875" style="10"/>
    <col min="13310" max="13310" width="51.5546875" style="10" customWidth="1"/>
    <col min="13311" max="13311" width="14.44140625" style="10" customWidth="1"/>
    <col min="13312" max="13312" width="15.5546875" style="10" customWidth="1"/>
    <col min="13313" max="13313" width="13.6640625" style="10" customWidth="1"/>
    <col min="13314" max="13314" width="15.109375" style="10" customWidth="1"/>
    <col min="13315" max="13315" width="15" style="10" customWidth="1"/>
    <col min="13316" max="13316" width="15.6640625" style="10" customWidth="1"/>
    <col min="13317" max="13565" width="8.88671875" style="10"/>
    <col min="13566" max="13566" width="51.5546875" style="10" customWidth="1"/>
    <col min="13567" max="13567" width="14.44140625" style="10" customWidth="1"/>
    <col min="13568" max="13568" width="15.5546875" style="10" customWidth="1"/>
    <col min="13569" max="13569" width="13.6640625" style="10" customWidth="1"/>
    <col min="13570" max="13570" width="15.109375" style="10" customWidth="1"/>
    <col min="13571" max="13571" width="15" style="10" customWidth="1"/>
    <col min="13572" max="13572" width="15.6640625" style="10" customWidth="1"/>
    <col min="13573" max="13821" width="8.88671875" style="10"/>
    <col min="13822" max="13822" width="51.5546875" style="10" customWidth="1"/>
    <col min="13823" max="13823" width="14.44140625" style="10" customWidth="1"/>
    <col min="13824" max="13824" width="15.5546875" style="10" customWidth="1"/>
    <col min="13825" max="13825" width="13.6640625" style="10" customWidth="1"/>
    <col min="13826" max="13826" width="15.109375" style="10" customWidth="1"/>
    <col min="13827" max="13827" width="15" style="10" customWidth="1"/>
    <col min="13828" max="13828" width="15.6640625" style="10" customWidth="1"/>
    <col min="13829" max="14077" width="8.88671875" style="10"/>
    <col min="14078" max="14078" width="51.5546875" style="10" customWidth="1"/>
    <col min="14079" max="14079" width="14.44140625" style="10" customWidth="1"/>
    <col min="14080" max="14080" width="15.5546875" style="10" customWidth="1"/>
    <col min="14081" max="14081" width="13.6640625" style="10" customWidth="1"/>
    <col min="14082" max="14082" width="15.109375" style="10" customWidth="1"/>
    <col min="14083" max="14083" width="15" style="10" customWidth="1"/>
    <col min="14084" max="14084" width="15.6640625" style="10" customWidth="1"/>
    <col min="14085" max="14333" width="8.88671875" style="10"/>
    <col min="14334" max="14334" width="51.5546875" style="10" customWidth="1"/>
    <col min="14335" max="14335" width="14.44140625" style="10" customWidth="1"/>
    <col min="14336" max="14336" width="15.5546875" style="10" customWidth="1"/>
    <col min="14337" max="14337" width="13.6640625" style="10" customWidth="1"/>
    <col min="14338" max="14338" width="15.109375" style="10" customWidth="1"/>
    <col min="14339" max="14339" width="15" style="10" customWidth="1"/>
    <col min="14340" max="14340" width="15.6640625" style="10" customWidth="1"/>
    <col min="14341" max="14589" width="8.88671875" style="10"/>
    <col min="14590" max="14590" width="51.5546875" style="10" customWidth="1"/>
    <col min="14591" max="14591" width="14.44140625" style="10" customWidth="1"/>
    <col min="14592" max="14592" width="15.5546875" style="10" customWidth="1"/>
    <col min="14593" max="14593" width="13.6640625" style="10" customWidth="1"/>
    <col min="14594" max="14594" width="15.109375" style="10" customWidth="1"/>
    <col min="14595" max="14595" width="15" style="10" customWidth="1"/>
    <col min="14596" max="14596" width="15.6640625" style="10" customWidth="1"/>
    <col min="14597" max="14845" width="8.88671875" style="10"/>
    <col min="14846" max="14846" width="51.5546875" style="10" customWidth="1"/>
    <col min="14847" max="14847" width="14.44140625" style="10" customWidth="1"/>
    <col min="14848" max="14848" width="15.5546875" style="10" customWidth="1"/>
    <col min="14849" max="14849" width="13.6640625" style="10" customWidth="1"/>
    <col min="14850" max="14850" width="15.109375" style="10" customWidth="1"/>
    <col min="14851" max="14851" width="15" style="10" customWidth="1"/>
    <col min="14852" max="14852" width="15.6640625" style="10" customWidth="1"/>
    <col min="14853" max="15101" width="8.88671875" style="10"/>
    <col min="15102" max="15102" width="51.5546875" style="10" customWidth="1"/>
    <col min="15103" max="15103" width="14.44140625" style="10" customWidth="1"/>
    <col min="15104" max="15104" width="15.5546875" style="10" customWidth="1"/>
    <col min="15105" max="15105" width="13.6640625" style="10" customWidth="1"/>
    <col min="15106" max="15106" width="15.109375" style="10" customWidth="1"/>
    <col min="15107" max="15107" width="15" style="10" customWidth="1"/>
    <col min="15108" max="15108" width="15.6640625" style="10" customWidth="1"/>
    <col min="15109" max="15357" width="8.88671875" style="10"/>
    <col min="15358" max="15358" width="51.5546875" style="10" customWidth="1"/>
    <col min="15359" max="15359" width="14.44140625" style="10" customWidth="1"/>
    <col min="15360" max="15360" width="15.5546875" style="10" customWidth="1"/>
    <col min="15361" max="15361" width="13.6640625" style="10" customWidth="1"/>
    <col min="15362" max="15362" width="15.109375" style="10" customWidth="1"/>
    <col min="15363" max="15363" width="15" style="10" customWidth="1"/>
    <col min="15364" max="15364" width="15.6640625" style="10" customWidth="1"/>
    <col min="15365" max="15613" width="8.88671875" style="10"/>
    <col min="15614" max="15614" width="51.5546875" style="10" customWidth="1"/>
    <col min="15615" max="15615" width="14.44140625" style="10" customWidth="1"/>
    <col min="15616" max="15616" width="15.5546875" style="10" customWidth="1"/>
    <col min="15617" max="15617" width="13.6640625" style="10" customWidth="1"/>
    <col min="15618" max="15618" width="15.109375" style="10" customWidth="1"/>
    <col min="15619" max="15619" width="15" style="10" customWidth="1"/>
    <col min="15620" max="15620" width="15.6640625" style="10" customWidth="1"/>
    <col min="15621" max="15869" width="8.88671875" style="10"/>
    <col min="15870" max="15870" width="51.5546875" style="10" customWidth="1"/>
    <col min="15871" max="15871" width="14.44140625" style="10" customWidth="1"/>
    <col min="15872" max="15872" width="15.5546875" style="10" customWidth="1"/>
    <col min="15873" max="15873" width="13.6640625" style="10" customWidth="1"/>
    <col min="15874" max="15874" width="15.109375" style="10" customWidth="1"/>
    <col min="15875" max="15875" width="15" style="10" customWidth="1"/>
    <col min="15876" max="15876" width="15.6640625" style="10" customWidth="1"/>
    <col min="15877" max="16125" width="8.88671875" style="10"/>
    <col min="16126" max="16126" width="51.5546875" style="10" customWidth="1"/>
    <col min="16127" max="16127" width="14.44140625" style="10" customWidth="1"/>
    <col min="16128" max="16128" width="15.5546875" style="10" customWidth="1"/>
    <col min="16129" max="16129" width="13.6640625" style="10" customWidth="1"/>
    <col min="16130" max="16130" width="15.109375" style="10" customWidth="1"/>
    <col min="16131" max="16131" width="15" style="10" customWidth="1"/>
    <col min="16132" max="16132" width="15.6640625" style="10" customWidth="1"/>
    <col min="16133" max="16384" width="8.88671875" style="10"/>
  </cols>
  <sheetData>
    <row r="1" spans="1:13" s="2" customFormat="1" ht="22.5" customHeight="1">
      <c r="A1" s="194" t="s">
        <v>459</v>
      </c>
      <c r="B1" s="194"/>
      <c r="C1" s="194"/>
      <c r="D1" s="194"/>
      <c r="E1" s="194"/>
      <c r="F1" s="194"/>
      <c r="G1" s="194"/>
      <c r="H1" s="194"/>
      <c r="I1" s="194"/>
    </row>
    <row r="2" spans="1:13" s="2" customFormat="1" ht="19.5" customHeight="1">
      <c r="A2" s="193" t="s">
        <v>31</v>
      </c>
      <c r="B2" s="193"/>
      <c r="C2" s="193"/>
      <c r="D2" s="193"/>
      <c r="E2" s="193"/>
      <c r="F2" s="193"/>
      <c r="G2" s="193"/>
      <c r="H2" s="193"/>
      <c r="I2" s="193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36" t="s">
        <v>166</v>
      </c>
    </row>
    <row r="4" spans="1:13" s="4" customFormat="1" ht="36" customHeight="1">
      <c r="A4" s="219"/>
      <c r="B4" s="211" t="s">
        <v>498</v>
      </c>
      <c r="C4" s="212"/>
      <c r="D4" s="212"/>
      <c r="E4" s="213"/>
      <c r="F4" s="214" t="s">
        <v>497</v>
      </c>
      <c r="G4" s="215"/>
      <c r="H4" s="215"/>
      <c r="I4" s="216"/>
    </row>
    <row r="5" spans="1:13" s="4" customFormat="1" ht="69.75" customHeight="1">
      <c r="A5" s="219"/>
      <c r="B5" s="137" t="s">
        <v>293</v>
      </c>
      <c r="C5" s="137" t="s">
        <v>294</v>
      </c>
      <c r="D5" s="137" t="s">
        <v>295</v>
      </c>
      <c r="E5" s="137" t="s">
        <v>294</v>
      </c>
      <c r="F5" s="137" t="s">
        <v>293</v>
      </c>
      <c r="G5" s="137" t="s">
        <v>294</v>
      </c>
      <c r="H5" s="137" t="s">
        <v>295</v>
      </c>
      <c r="I5" s="137" t="s">
        <v>294</v>
      </c>
    </row>
    <row r="6" spans="1:13" s="4" customFormat="1" ht="39" customHeight="1">
      <c r="A6" s="147" t="s">
        <v>45</v>
      </c>
      <c r="B6" s="139">
        <v>22424</v>
      </c>
      <c r="C6" s="248">
        <v>60.600491852011999</v>
      </c>
      <c r="D6" s="139">
        <v>14579</v>
      </c>
      <c r="E6" s="249">
        <v>39.399508147988001</v>
      </c>
      <c r="F6" s="139">
        <v>8235</v>
      </c>
      <c r="G6" s="249">
        <v>65.599999999999994</v>
      </c>
      <c r="H6" s="139">
        <v>4310</v>
      </c>
      <c r="I6" s="249">
        <v>34.4</v>
      </c>
      <c r="K6" s="4">
        <v>540903</v>
      </c>
      <c r="L6" s="4">
        <v>488038</v>
      </c>
    </row>
    <row r="7" spans="1:13" s="4" customFormat="1" ht="18.75" customHeight="1">
      <c r="A7" s="86" t="s">
        <v>304</v>
      </c>
      <c r="B7" s="81"/>
      <c r="C7" s="143"/>
      <c r="D7" s="81"/>
      <c r="E7" s="144"/>
      <c r="F7" s="81"/>
      <c r="G7" s="143"/>
      <c r="H7" s="81"/>
      <c r="I7" s="144"/>
    </row>
    <row r="8" spans="1:13" s="20" customFormat="1" ht="45.75" customHeight="1">
      <c r="A8" s="85" t="s">
        <v>33</v>
      </c>
      <c r="B8" s="250">
        <v>2747</v>
      </c>
      <c r="C8" s="251">
        <v>56.129955046996329</v>
      </c>
      <c r="D8" s="250">
        <v>2147</v>
      </c>
      <c r="E8" s="251">
        <v>43.870044953003678</v>
      </c>
      <c r="F8" s="252">
        <v>1027</v>
      </c>
      <c r="G8" s="251">
        <v>57.21448467966573</v>
      </c>
      <c r="H8" s="250">
        <v>768</v>
      </c>
      <c r="I8" s="251">
        <v>42.785515320334262</v>
      </c>
      <c r="J8" s="40"/>
      <c r="K8" s="4">
        <v>76403</v>
      </c>
      <c r="L8" s="4">
        <v>67888</v>
      </c>
      <c r="M8" s="40"/>
    </row>
    <row r="9" spans="1:13" s="20" customFormat="1" ht="30" customHeight="1">
      <c r="A9" s="39" t="s">
        <v>34</v>
      </c>
      <c r="B9" s="8">
        <v>2738</v>
      </c>
      <c r="C9" s="253">
        <v>73.424510592652183</v>
      </c>
      <c r="D9" s="8">
        <v>991</v>
      </c>
      <c r="E9" s="251">
        <v>26.575489407347813</v>
      </c>
      <c r="F9" s="254">
        <v>1135</v>
      </c>
      <c r="G9" s="253">
        <v>75.01652346331791</v>
      </c>
      <c r="H9" s="255">
        <v>378</v>
      </c>
      <c r="I9" s="253">
        <v>24.98347653668209</v>
      </c>
      <c r="K9" s="40">
        <v>49463</v>
      </c>
      <c r="L9" s="40">
        <v>43537</v>
      </c>
    </row>
    <row r="10" spans="1:13" ht="33" customHeight="1">
      <c r="A10" s="39" t="s">
        <v>35</v>
      </c>
      <c r="B10" s="7">
        <v>2834</v>
      </c>
      <c r="C10" s="256">
        <v>75.694444444444443</v>
      </c>
      <c r="D10" s="8">
        <v>910</v>
      </c>
      <c r="E10" s="251">
        <v>24.305555555555554</v>
      </c>
      <c r="F10" s="7">
        <v>995</v>
      </c>
      <c r="G10" s="256">
        <v>76.245210727969351</v>
      </c>
      <c r="H10" s="8">
        <v>310</v>
      </c>
      <c r="I10" s="256">
        <v>23.754789272030653</v>
      </c>
      <c r="K10" s="20">
        <v>56985</v>
      </c>
      <c r="L10" s="20">
        <v>50429</v>
      </c>
    </row>
    <row r="11" spans="1:13" ht="28.5" customHeight="1">
      <c r="A11" s="39" t="s">
        <v>36</v>
      </c>
      <c r="B11" s="7">
        <v>1936</v>
      </c>
      <c r="C11" s="256">
        <v>90.340643957069531</v>
      </c>
      <c r="D11" s="8">
        <v>207</v>
      </c>
      <c r="E11" s="251">
        <v>9.6593560429304706</v>
      </c>
      <c r="F11" s="7">
        <v>659</v>
      </c>
      <c r="G11" s="256">
        <v>91.02209944751381</v>
      </c>
      <c r="H11" s="8">
        <v>65</v>
      </c>
      <c r="I11" s="256">
        <v>8.9779005524861883</v>
      </c>
      <c r="K11" s="10">
        <v>31129</v>
      </c>
      <c r="L11" s="10">
        <v>27810</v>
      </c>
    </row>
    <row r="12" spans="1:13" s="13" customFormat="1" ht="31.5" customHeight="1">
      <c r="A12" s="39" t="s">
        <v>37</v>
      </c>
      <c r="B12" s="7">
        <v>4886</v>
      </c>
      <c r="C12" s="256">
        <v>78.69222096956031</v>
      </c>
      <c r="D12" s="8">
        <v>1323</v>
      </c>
      <c r="E12" s="251">
        <v>21.307779030439683</v>
      </c>
      <c r="F12" s="7">
        <v>1451</v>
      </c>
      <c r="G12" s="256">
        <v>78.730330982094415</v>
      </c>
      <c r="H12" s="8">
        <v>392</v>
      </c>
      <c r="I12" s="256">
        <v>21.269669017905589</v>
      </c>
      <c r="K12" s="10">
        <v>91835</v>
      </c>
      <c r="L12" s="10">
        <v>81618</v>
      </c>
    </row>
    <row r="13" spans="1:13" ht="51.75" customHeight="1">
      <c r="A13" s="39" t="s">
        <v>38</v>
      </c>
      <c r="B13" s="7">
        <v>409</v>
      </c>
      <c r="C13" s="256">
        <v>70.274914089347078</v>
      </c>
      <c r="D13" s="8">
        <v>173</v>
      </c>
      <c r="E13" s="251">
        <v>29.725085910652922</v>
      </c>
      <c r="F13" s="7">
        <v>136</v>
      </c>
      <c r="G13" s="256">
        <v>73.91304347826086</v>
      </c>
      <c r="H13" s="8">
        <v>48</v>
      </c>
      <c r="I13" s="256">
        <v>26.086956521739129</v>
      </c>
      <c r="K13" s="13">
        <v>20531</v>
      </c>
      <c r="L13" s="13">
        <v>19360</v>
      </c>
    </row>
    <row r="14" spans="1:13" ht="30.75" customHeight="1">
      <c r="A14" s="39" t="s">
        <v>39</v>
      </c>
      <c r="B14" s="7">
        <v>1208</v>
      </c>
      <c r="C14" s="256">
        <v>27.373668706095629</v>
      </c>
      <c r="D14" s="8">
        <v>3205</v>
      </c>
      <c r="E14" s="251">
        <v>72.626331293904371</v>
      </c>
      <c r="F14" s="7">
        <v>367</v>
      </c>
      <c r="G14" s="256">
        <v>31.610680447889749</v>
      </c>
      <c r="H14" s="8">
        <v>794</v>
      </c>
      <c r="I14" s="256">
        <v>68.389319552110251</v>
      </c>
      <c r="K14" s="10">
        <v>50041</v>
      </c>
      <c r="L14" s="10">
        <v>44940</v>
      </c>
    </row>
    <row r="15" spans="1:13" ht="66.75" customHeight="1">
      <c r="A15" s="39" t="s">
        <v>40</v>
      </c>
      <c r="B15" s="7">
        <v>2992</v>
      </c>
      <c r="C15" s="256">
        <v>42.170542635658911</v>
      </c>
      <c r="D15" s="8">
        <v>4103</v>
      </c>
      <c r="E15" s="251">
        <v>57.829457364341089</v>
      </c>
      <c r="F15" s="7">
        <v>1743</v>
      </c>
      <c r="G15" s="256">
        <v>59.084745762711869</v>
      </c>
      <c r="H15" s="8">
        <v>1207</v>
      </c>
      <c r="I15" s="256">
        <v>40.915254237288131</v>
      </c>
      <c r="K15" s="10">
        <v>98596</v>
      </c>
      <c r="L15" s="10">
        <v>92241</v>
      </c>
    </row>
    <row r="16" spans="1:13" ht="30" customHeight="1">
      <c r="A16" s="39" t="s">
        <v>41</v>
      </c>
      <c r="B16" s="7">
        <v>2674</v>
      </c>
      <c r="C16" s="256">
        <v>63.757749165474486</v>
      </c>
      <c r="D16" s="8">
        <v>1520</v>
      </c>
      <c r="E16" s="251">
        <v>36.242250834525514</v>
      </c>
      <c r="F16" s="7">
        <v>722</v>
      </c>
      <c r="G16" s="256">
        <v>67.476635514018696</v>
      </c>
      <c r="H16" s="8">
        <v>348</v>
      </c>
      <c r="I16" s="256">
        <v>32.523364485981311</v>
      </c>
      <c r="K16" s="10">
        <v>65920</v>
      </c>
      <c r="L16" s="10">
        <v>60215</v>
      </c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146"/>
      <c r="E18" s="146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90" zoomScaleNormal="100" zoomScaleSheetLayoutView="90" workbookViewId="0">
      <selection activeCell="B55" sqref="B55"/>
    </sheetView>
  </sheetViews>
  <sheetFormatPr defaultColWidth="9.109375" defaultRowHeight="15.6"/>
  <cols>
    <col min="1" max="1" width="3.109375" style="52" customWidth="1"/>
    <col min="2" max="2" width="39.77734375" style="168" customWidth="1"/>
    <col min="3" max="3" width="12.88671875" style="52" customWidth="1"/>
    <col min="4" max="4" width="10.109375" style="52" customWidth="1"/>
    <col min="5" max="5" width="12.44140625" style="163" customWidth="1"/>
    <col min="6" max="6" width="12.88671875" style="52" customWidth="1"/>
    <col min="7" max="7" width="10.109375" style="52" customWidth="1"/>
    <col min="8" max="8" width="12.44140625" style="63" customWidth="1"/>
    <col min="9" max="16384" width="9.109375" style="53"/>
  </cols>
  <sheetData>
    <row r="1" spans="1:8" ht="20.25" customHeight="1">
      <c r="B1" s="218" t="s">
        <v>467</v>
      </c>
      <c r="C1" s="218"/>
      <c r="D1" s="218"/>
      <c r="E1" s="218"/>
      <c r="F1" s="218"/>
      <c r="G1" s="218"/>
      <c r="H1" s="218"/>
    </row>
    <row r="2" spans="1:8" ht="20.25" customHeight="1">
      <c r="B2" s="218" t="s">
        <v>83</v>
      </c>
      <c r="C2" s="218"/>
      <c r="D2" s="218"/>
      <c r="E2" s="218"/>
      <c r="F2" s="218"/>
      <c r="G2" s="218"/>
      <c r="H2" s="218"/>
    </row>
    <row r="4" spans="1:8" s="54" customFormat="1" ht="35.4" customHeight="1">
      <c r="A4" s="221"/>
      <c r="B4" s="199" t="s">
        <v>84</v>
      </c>
      <c r="C4" s="200" t="s">
        <v>509</v>
      </c>
      <c r="D4" s="200"/>
      <c r="E4" s="200"/>
      <c r="F4" s="205" t="s">
        <v>492</v>
      </c>
      <c r="G4" s="205"/>
      <c r="H4" s="205"/>
    </row>
    <row r="5" spans="1:8" ht="15.6" customHeight="1">
      <c r="A5" s="222"/>
      <c r="B5" s="199"/>
      <c r="C5" s="195" t="s">
        <v>85</v>
      </c>
      <c r="D5" s="195" t="s">
        <v>87</v>
      </c>
      <c r="E5" s="195" t="s">
        <v>86</v>
      </c>
      <c r="F5" s="195" t="s">
        <v>85</v>
      </c>
      <c r="G5" s="195" t="s">
        <v>87</v>
      </c>
      <c r="H5" s="220" t="s">
        <v>86</v>
      </c>
    </row>
    <row r="6" spans="1:8" ht="51.6" customHeight="1">
      <c r="A6" s="223"/>
      <c r="B6" s="199"/>
      <c r="C6" s="195"/>
      <c r="D6" s="195"/>
      <c r="E6" s="195"/>
      <c r="F6" s="195"/>
      <c r="G6" s="195"/>
      <c r="H6" s="220"/>
    </row>
    <row r="7" spans="1:8" s="66" customFormat="1" ht="13.2">
      <c r="A7" s="87" t="s">
        <v>89</v>
      </c>
      <c r="B7" s="179" t="s">
        <v>3</v>
      </c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67">
        <v>6</v>
      </c>
    </row>
    <row r="8" spans="1:8">
      <c r="A8" s="55">
        <v>1</v>
      </c>
      <c r="B8" s="94" t="s">
        <v>92</v>
      </c>
      <c r="C8" s="88">
        <v>1416</v>
      </c>
      <c r="D8" s="88">
        <v>660</v>
      </c>
      <c r="E8" s="148">
        <f>D8-C8</f>
        <v>-756</v>
      </c>
      <c r="F8" s="88">
        <v>397</v>
      </c>
      <c r="G8" s="88">
        <v>69</v>
      </c>
      <c r="H8" s="82">
        <f>G8-F8</f>
        <v>-328</v>
      </c>
    </row>
    <row r="9" spans="1:8">
      <c r="A9" s="55">
        <v>2</v>
      </c>
      <c r="B9" s="94" t="s">
        <v>90</v>
      </c>
      <c r="C9" s="88">
        <v>1195</v>
      </c>
      <c r="D9" s="88">
        <v>709</v>
      </c>
      <c r="E9" s="148">
        <f t="shared" ref="E9:E57" si="0">D9-C9</f>
        <v>-486</v>
      </c>
      <c r="F9" s="88">
        <v>310</v>
      </c>
      <c r="G9" s="88">
        <v>68</v>
      </c>
      <c r="H9" s="82">
        <f t="shared" ref="H9:H57" si="1">G9-F9</f>
        <v>-242</v>
      </c>
    </row>
    <row r="10" spans="1:8">
      <c r="A10" s="55">
        <v>3</v>
      </c>
      <c r="B10" s="94" t="s">
        <v>97</v>
      </c>
      <c r="C10" s="88">
        <v>991</v>
      </c>
      <c r="D10" s="88">
        <v>233</v>
      </c>
      <c r="E10" s="148">
        <f t="shared" si="0"/>
        <v>-758</v>
      </c>
      <c r="F10" s="88">
        <v>300</v>
      </c>
      <c r="G10" s="88">
        <v>37</v>
      </c>
      <c r="H10" s="82">
        <f t="shared" si="1"/>
        <v>-263</v>
      </c>
    </row>
    <row r="11" spans="1:8" s="57" customFormat="1">
      <c r="A11" s="55">
        <v>4</v>
      </c>
      <c r="B11" s="94" t="s">
        <v>91</v>
      </c>
      <c r="C11" s="88">
        <v>849</v>
      </c>
      <c r="D11" s="88">
        <v>888</v>
      </c>
      <c r="E11" s="148">
        <f t="shared" si="0"/>
        <v>39</v>
      </c>
      <c r="F11" s="88">
        <v>148</v>
      </c>
      <c r="G11" s="88">
        <v>160</v>
      </c>
      <c r="H11" s="82">
        <f t="shared" si="1"/>
        <v>12</v>
      </c>
    </row>
    <row r="12" spans="1:8" s="57" customFormat="1">
      <c r="A12" s="55">
        <v>5</v>
      </c>
      <c r="B12" s="94" t="s">
        <v>96</v>
      </c>
      <c r="C12" s="88">
        <v>820</v>
      </c>
      <c r="D12" s="88">
        <v>374</v>
      </c>
      <c r="E12" s="148">
        <f t="shared" si="0"/>
        <v>-446</v>
      </c>
      <c r="F12" s="88">
        <v>305</v>
      </c>
      <c r="G12" s="88">
        <v>35</v>
      </c>
      <c r="H12" s="82">
        <f t="shared" si="1"/>
        <v>-270</v>
      </c>
    </row>
    <row r="13" spans="1:8" s="57" customFormat="1">
      <c r="A13" s="55">
        <v>6</v>
      </c>
      <c r="B13" s="94" t="s">
        <v>506</v>
      </c>
      <c r="C13" s="88">
        <v>608</v>
      </c>
      <c r="D13" s="88">
        <v>4</v>
      </c>
      <c r="E13" s="148">
        <f t="shared" si="0"/>
        <v>-604</v>
      </c>
      <c r="F13" s="88">
        <v>556</v>
      </c>
      <c r="G13" s="88">
        <v>2</v>
      </c>
      <c r="H13" s="82">
        <f t="shared" si="1"/>
        <v>-554</v>
      </c>
    </row>
    <row r="14" spans="1:8" s="57" customFormat="1" ht="31.2">
      <c r="A14" s="55">
        <v>7</v>
      </c>
      <c r="B14" s="94" t="s">
        <v>512</v>
      </c>
      <c r="C14" s="88">
        <v>604</v>
      </c>
      <c r="D14" s="88">
        <v>187</v>
      </c>
      <c r="E14" s="148">
        <f t="shared" si="0"/>
        <v>-417</v>
      </c>
      <c r="F14" s="88">
        <v>315</v>
      </c>
      <c r="G14" s="88">
        <v>4</v>
      </c>
      <c r="H14" s="82">
        <f t="shared" si="1"/>
        <v>-311</v>
      </c>
    </row>
    <row r="15" spans="1:8" s="57" customFormat="1">
      <c r="A15" s="55">
        <v>8</v>
      </c>
      <c r="B15" s="94" t="s">
        <v>93</v>
      </c>
      <c r="C15" s="88">
        <v>596</v>
      </c>
      <c r="D15" s="88">
        <v>256</v>
      </c>
      <c r="E15" s="148">
        <f t="shared" si="0"/>
        <v>-340</v>
      </c>
      <c r="F15" s="88">
        <v>170</v>
      </c>
      <c r="G15" s="88">
        <v>42</v>
      </c>
      <c r="H15" s="82">
        <f t="shared" si="1"/>
        <v>-128</v>
      </c>
    </row>
    <row r="16" spans="1:8" s="57" customFormat="1">
      <c r="A16" s="55">
        <v>9</v>
      </c>
      <c r="B16" s="94" t="s">
        <v>98</v>
      </c>
      <c r="C16" s="88">
        <v>584</v>
      </c>
      <c r="D16" s="88">
        <v>243</v>
      </c>
      <c r="E16" s="148">
        <f t="shared" si="0"/>
        <v>-341</v>
      </c>
      <c r="F16" s="88">
        <v>150</v>
      </c>
      <c r="G16" s="88">
        <v>8</v>
      </c>
      <c r="H16" s="82">
        <f t="shared" si="1"/>
        <v>-142</v>
      </c>
    </row>
    <row r="17" spans="1:8" s="57" customFormat="1">
      <c r="A17" s="55">
        <v>10</v>
      </c>
      <c r="B17" s="94" t="s">
        <v>511</v>
      </c>
      <c r="C17" s="88">
        <v>547</v>
      </c>
      <c r="D17" s="88">
        <v>333</v>
      </c>
      <c r="E17" s="148">
        <f t="shared" si="0"/>
        <v>-214</v>
      </c>
      <c r="F17" s="88">
        <v>133</v>
      </c>
      <c r="G17" s="88">
        <v>33</v>
      </c>
      <c r="H17" s="82">
        <f t="shared" si="1"/>
        <v>-100</v>
      </c>
    </row>
    <row r="18" spans="1:8" s="57" customFormat="1">
      <c r="A18" s="55">
        <v>11</v>
      </c>
      <c r="B18" s="94" t="s">
        <v>94</v>
      </c>
      <c r="C18" s="88">
        <v>482</v>
      </c>
      <c r="D18" s="88">
        <v>356</v>
      </c>
      <c r="E18" s="148">
        <f t="shared" si="0"/>
        <v>-126</v>
      </c>
      <c r="F18" s="88">
        <v>144</v>
      </c>
      <c r="G18" s="88">
        <v>30</v>
      </c>
      <c r="H18" s="82">
        <f t="shared" si="1"/>
        <v>-114</v>
      </c>
    </row>
    <row r="19" spans="1:8" s="57" customFormat="1">
      <c r="A19" s="55">
        <v>12</v>
      </c>
      <c r="B19" s="94" t="s">
        <v>507</v>
      </c>
      <c r="C19" s="88">
        <v>414</v>
      </c>
      <c r="D19" s="88">
        <v>4</v>
      </c>
      <c r="E19" s="148">
        <f t="shared" si="0"/>
        <v>-410</v>
      </c>
      <c r="F19" s="88">
        <v>359</v>
      </c>
      <c r="G19" s="88">
        <v>0</v>
      </c>
      <c r="H19" s="82">
        <f t="shared" si="1"/>
        <v>-359</v>
      </c>
    </row>
    <row r="20" spans="1:8" s="57" customFormat="1">
      <c r="A20" s="55">
        <v>13</v>
      </c>
      <c r="B20" s="94" t="s">
        <v>103</v>
      </c>
      <c r="C20" s="88">
        <v>402</v>
      </c>
      <c r="D20" s="88">
        <v>172</v>
      </c>
      <c r="E20" s="148">
        <f t="shared" si="0"/>
        <v>-230</v>
      </c>
      <c r="F20" s="88">
        <v>150</v>
      </c>
      <c r="G20" s="88">
        <v>10</v>
      </c>
      <c r="H20" s="82">
        <f t="shared" si="1"/>
        <v>-140</v>
      </c>
    </row>
    <row r="21" spans="1:8" s="57" customFormat="1">
      <c r="A21" s="55">
        <v>14</v>
      </c>
      <c r="B21" s="94" t="s">
        <v>95</v>
      </c>
      <c r="C21" s="88">
        <v>398</v>
      </c>
      <c r="D21" s="88">
        <v>19</v>
      </c>
      <c r="E21" s="148">
        <f t="shared" si="0"/>
        <v>-379</v>
      </c>
      <c r="F21" s="88">
        <v>268</v>
      </c>
      <c r="G21" s="88">
        <v>0</v>
      </c>
      <c r="H21" s="82">
        <f t="shared" si="1"/>
        <v>-268</v>
      </c>
    </row>
    <row r="22" spans="1:8" s="57" customFormat="1">
      <c r="A22" s="55">
        <v>15</v>
      </c>
      <c r="B22" s="94" t="s">
        <v>102</v>
      </c>
      <c r="C22" s="88">
        <v>370</v>
      </c>
      <c r="D22" s="88">
        <v>465</v>
      </c>
      <c r="E22" s="148">
        <f t="shared" si="0"/>
        <v>95</v>
      </c>
      <c r="F22" s="88">
        <v>101</v>
      </c>
      <c r="G22" s="88">
        <v>90</v>
      </c>
      <c r="H22" s="82">
        <f t="shared" si="1"/>
        <v>-11</v>
      </c>
    </row>
    <row r="23" spans="1:8" s="57" customFormat="1" ht="46.8">
      <c r="A23" s="55">
        <v>16</v>
      </c>
      <c r="B23" s="94" t="s">
        <v>541</v>
      </c>
      <c r="C23" s="88">
        <v>359</v>
      </c>
      <c r="D23" s="88">
        <v>402</v>
      </c>
      <c r="E23" s="148">
        <f t="shared" si="0"/>
        <v>43</v>
      </c>
      <c r="F23" s="88">
        <v>15</v>
      </c>
      <c r="G23" s="88">
        <v>4</v>
      </c>
      <c r="H23" s="82">
        <f t="shared" si="1"/>
        <v>-11</v>
      </c>
    </row>
    <row r="24" spans="1:8" s="57" customFormat="1">
      <c r="A24" s="55">
        <v>17</v>
      </c>
      <c r="B24" s="94" t="s">
        <v>104</v>
      </c>
      <c r="C24" s="88">
        <v>346</v>
      </c>
      <c r="D24" s="88">
        <v>190</v>
      </c>
      <c r="E24" s="148">
        <f t="shared" si="0"/>
        <v>-156</v>
      </c>
      <c r="F24" s="88">
        <v>140</v>
      </c>
      <c r="G24" s="88">
        <v>6</v>
      </c>
      <c r="H24" s="82">
        <f t="shared" si="1"/>
        <v>-134</v>
      </c>
    </row>
    <row r="25" spans="1:8" s="57" customFormat="1">
      <c r="A25" s="55">
        <v>18</v>
      </c>
      <c r="B25" s="94" t="s">
        <v>436</v>
      </c>
      <c r="C25" s="88">
        <v>314</v>
      </c>
      <c r="D25" s="88">
        <v>9</v>
      </c>
      <c r="E25" s="148">
        <f t="shared" si="0"/>
        <v>-305</v>
      </c>
      <c r="F25" s="88">
        <v>273</v>
      </c>
      <c r="G25" s="88">
        <v>2</v>
      </c>
      <c r="H25" s="82">
        <f t="shared" si="1"/>
        <v>-271</v>
      </c>
    </row>
    <row r="26" spans="1:8" s="57" customFormat="1" ht="31.2">
      <c r="A26" s="55">
        <v>19</v>
      </c>
      <c r="B26" s="94" t="s">
        <v>178</v>
      </c>
      <c r="C26" s="88">
        <v>309</v>
      </c>
      <c r="D26" s="88">
        <v>13</v>
      </c>
      <c r="E26" s="148">
        <f t="shared" si="0"/>
        <v>-296</v>
      </c>
      <c r="F26" s="88">
        <v>92</v>
      </c>
      <c r="G26" s="88">
        <v>0</v>
      </c>
      <c r="H26" s="82">
        <f t="shared" si="1"/>
        <v>-92</v>
      </c>
    </row>
    <row r="27" spans="1:8" s="57" customFormat="1">
      <c r="A27" s="55">
        <v>20</v>
      </c>
      <c r="B27" s="94" t="s">
        <v>106</v>
      </c>
      <c r="C27" s="88">
        <v>304</v>
      </c>
      <c r="D27" s="88">
        <v>128</v>
      </c>
      <c r="E27" s="148">
        <f t="shared" si="0"/>
        <v>-176</v>
      </c>
      <c r="F27" s="88">
        <v>84</v>
      </c>
      <c r="G27" s="88">
        <v>13</v>
      </c>
      <c r="H27" s="82">
        <f t="shared" si="1"/>
        <v>-71</v>
      </c>
    </row>
    <row r="28" spans="1:8" s="57" customFormat="1">
      <c r="A28" s="55">
        <v>21</v>
      </c>
      <c r="B28" s="94" t="s">
        <v>123</v>
      </c>
      <c r="C28" s="88">
        <v>295</v>
      </c>
      <c r="D28" s="88">
        <v>85</v>
      </c>
      <c r="E28" s="148">
        <f t="shared" si="0"/>
        <v>-210</v>
      </c>
      <c r="F28" s="88">
        <v>92</v>
      </c>
      <c r="G28" s="88">
        <v>3</v>
      </c>
      <c r="H28" s="82">
        <f t="shared" si="1"/>
        <v>-89</v>
      </c>
    </row>
    <row r="29" spans="1:8" s="57" customFormat="1">
      <c r="A29" s="55">
        <v>22</v>
      </c>
      <c r="B29" s="94" t="s">
        <v>110</v>
      </c>
      <c r="C29" s="88">
        <v>293</v>
      </c>
      <c r="D29" s="88">
        <v>128</v>
      </c>
      <c r="E29" s="148">
        <f t="shared" si="0"/>
        <v>-165</v>
      </c>
      <c r="F29" s="88">
        <v>86</v>
      </c>
      <c r="G29" s="88">
        <v>10</v>
      </c>
      <c r="H29" s="82">
        <f t="shared" si="1"/>
        <v>-76</v>
      </c>
    </row>
    <row r="30" spans="1:8" s="57" customFormat="1">
      <c r="A30" s="55">
        <v>23</v>
      </c>
      <c r="B30" s="94" t="s">
        <v>386</v>
      </c>
      <c r="C30" s="88">
        <v>292</v>
      </c>
      <c r="D30" s="88">
        <v>11</v>
      </c>
      <c r="E30" s="148">
        <f t="shared" si="0"/>
        <v>-281</v>
      </c>
      <c r="F30" s="88">
        <v>112</v>
      </c>
      <c r="G30" s="88">
        <v>0</v>
      </c>
      <c r="H30" s="82">
        <f t="shared" si="1"/>
        <v>-112</v>
      </c>
    </row>
    <row r="31" spans="1:8" s="57" customFormat="1" ht="31.2">
      <c r="A31" s="55">
        <v>24</v>
      </c>
      <c r="B31" s="94" t="s">
        <v>179</v>
      </c>
      <c r="C31" s="88">
        <v>282</v>
      </c>
      <c r="D31" s="88">
        <v>0</v>
      </c>
      <c r="E31" s="148">
        <f t="shared" si="0"/>
        <v>-282</v>
      </c>
      <c r="F31" s="88">
        <v>103</v>
      </c>
      <c r="G31" s="88">
        <v>0</v>
      </c>
      <c r="H31" s="82">
        <f t="shared" si="1"/>
        <v>-103</v>
      </c>
    </row>
    <row r="32" spans="1:8" s="57" customFormat="1">
      <c r="A32" s="55">
        <v>25</v>
      </c>
      <c r="B32" s="94" t="s">
        <v>101</v>
      </c>
      <c r="C32" s="88">
        <v>255</v>
      </c>
      <c r="D32" s="88">
        <v>191</v>
      </c>
      <c r="E32" s="148">
        <f t="shared" si="0"/>
        <v>-64</v>
      </c>
      <c r="F32" s="88">
        <v>44</v>
      </c>
      <c r="G32" s="88">
        <v>18</v>
      </c>
      <c r="H32" s="82">
        <f t="shared" si="1"/>
        <v>-26</v>
      </c>
    </row>
    <row r="33" spans="1:8" s="57" customFormat="1">
      <c r="A33" s="55">
        <v>26</v>
      </c>
      <c r="B33" s="94" t="s">
        <v>116</v>
      </c>
      <c r="C33" s="88">
        <v>255</v>
      </c>
      <c r="D33" s="88">
        <v>118</v>
      </c>
      <c r="E33" s="148">
        <f t="shared" si="0"/>
        <v>-137</v>
      </c>
      <c r="F33" s="88">
        <v>88</v>
      </c>
      <c r="G33" s="88">
        <v>17</v>
      </c>
      <c r="H33" s="82">
        <f t="shared" si="1"/>
        <v>-71</v>
      </c>
    </row>
    <row r="34" spans="1:8" s="57" customFormat="1" ht="78">
      <c r="A34" s="55">
        <v>27</v>
      </c>
      <c r="B34" s="94" t="s">
        <v>513</v>
      </c>
      <c r="C34" s="88">
        <v>250</v>
      </c>
      <c r="D34" s="88">
        <v>124</v>
      </c>
      <c r="E34" s="148">
        <f t="shared" si="0"/>
        <v>-126</v>
      </c>
      <c r="F34" s="88">
        <v>62</v>
      </c>
      <c r="G34" s="88">
        <v>6</v>
      </c>
      <c r="H34" s="82">
        <f t="shared" si="1"/>
        <v>-56</v>
      </c>
    </row>
    <row r="35" spans="1:8" s="57" customFormat="1">
      <c r="A35" s="55">
        <v>28</v>
      </c>
      <c r="B35" s="94" t="s">
        <v>115</v>
      </c>
      <c r="C35" s="88">
        <v>243</v>
      </c>
      <c r="D35" s="88">
        <v>172</v>
      </c>
      <c r="E35" s="148">
        <f t="shared" si="0"/>
        <v>-71</v>
      </c>
      <c r="F35" s="88">
        <v>68</v>
      </c>
      <c r="G35" s="88">
        <v>20</v>
      </c>
      <c r="H35" s="82">
        <f t="shared" si="1"/>
        <v>-48</v>
      </c>
    </row>
    <row r="36" spans="1:8" s="57" customFormat="1">
      <c r="A36" s="55">
        <v>29</v>
      </c>
      <c r="B36" s="94" t="s">
        <v>118</v>
      </c>
      <c r="C36" s="88">
        <v>236</v>
      </c>
      <c r="D36" s="88">
        <v>50</v>
      </c>
      <c r="E36" s="148">
        <f t="shared" si="0"/>
        <v>-186</v>
      </c>
      <c r="F36" s="88">
        <v>82</v>
      </c>
      <c r="G36" s="88">
        <v>7</v>
      </c>
      <c r="H36" s="82">
        <f t="shared" si="1"/>
        <v>-75</v>
      </c>
    </row>
    <row r="37" spans="1:8" s="57" customFormat="1">
      <c r="A37" s="55">
        <v>30</v>
      </c>
      <c r="B37" s="94" t="s">
        <v>514</v>
      </c>
      <c r="C37" s="88">
        <v>224</v>
      </c>
      <c r="D37" s="88">
        <v>209</v>
      </c>
      <c r="E37" s="148">
        <f t="shared" si="0"/>
        <v>-15</v>
      </c>
      <c r="F37" s="88">
        <v>60</v>
      </c>
      <c r="G37" s="88">
        <v>15</v>
      </c>
      <c r="H37" s="82">
        <f t="shared" si="1"/>
        <v>-45</v>
      </c>
    </row>
    <row r="38" spans="1:8" s="57" customFormat="1">
      <c r="A38" s="55">
        <v>31</v>
      </c>
      <c r="B38" s="94" t="s">
        <v>100</v>
      </c>
      <c r="C38" s="88">
        <v>222</v>
      </c>
      <c r="D38" s="88">
        <v>154</v>
      </c>
      <c r="E38" s="148">
        <f t="shared" si="0"/>
        <v>-68</v>
      </c>
      <c r="F38" s="88">
        <v>30</v>
      </c>
      <c r="G38" s="88">
        <v>3</v>
      </c>
      <c r="H38" s="82">
        <f t="shared" si="1"/>
        <v>-27</v>
      </c>
    </row>
    <row r="39" spans="1:8" s="57" customFormat="1">
      <c r="A39" s="55">
        <v>32</v>
      </c>
      <c r="B39" s="94" t="s">
        <v>108</v>
      </c>
      <c r="C39" s="88">
        <v>218</v>
      </c>
      <c r="D39" s="88">
        <v>84</v>
      </c>
      <c r="E39" s="148">
        <f t="shared" si="0"/>
        <v>-134</v>
      </c>
      <c r="F39" s="88">
        <v>61</v>
      </c>
      <c r="G39" s="88">
        <v>13</v>
      </c>
      <c r="H39" s="82">
        <f t="shared" si="1"/>
        <v>-48</v>
      </c>
    </row>
    <row r="40" spans="1:8" s="57" customFormat="1">
      <c r="A40" s="55">
        <v>33</v>
      </c>
      <c r="B40" s="94" t="s">
        <v>322</v>
      </c>
      <c r="C40" s="88">
        <v>211</v>
      </c>
      <c r="D40" s="88">
        <v>107</v>
      </c>
      <c r="E40" s="148">
        <f t="shared" si="0"/>
        <v>-104</v>
      </c>
      <c r="F40" s="88">
        <v>30</v>
      </c>
      <c r="G40" s="88">
        <v>5</v>
      </c>
      <c r="H40" s="82">
        <f t="shared" si="1"/>
        <v>-25</v>
      </c>
    </row>
    <row r="41" spans="1:8" s="57" customFormat="1">
      <c r="A41" s="55">
        <v>34</v>
      </c>
      <c r="B41" s="94" t="s">
        <v>129</v>
      </c>
      <c r="C41" s="88">
        <v>201</v>
      </c>
      <c r="D41" s="88">
        <v>59</v>
      </c>
      <c r="E41" s="148">
        <f t="shared" si="0"/>
        <v>-142</v>
      </c>
      <c r="F41" s="88">
        <v>97</v>
      </c>
      <c r="G41" s="88">
        <v>8</v>
      </c>
      <c r="H41" s="82">
        <f t="shared" si="1"/>
        <v>-89</v>
      </c>
    </row>
    <row r="42" spans="1:8" s="57" customFormat="1">
      <c r="A42" s="55">
        <v>35</v>
      </c>
      <c r="B42" s="94" t="s">
        <v>534</v>
      </c>
      <c r="C42" s="88">
        <v>181</v>
      </c>
      <c r="D42" s="88">
        <v>121</v>
      </c>
      <c r="E42" s="148">
        <f t="shared" si="0"/>
        <v>-60</v>
      </c>
      <c r="F42" s="88">
        <v>38</v>
      </c>
      <c r="G42" s="88">
        <v>20</v>
      </c>
      <c r="H42" s="82">
        <f t="shared" si="1"/>
        <v>-18</v>
      </c>
    </row>
    <row r="43" spans="1:8" s="57" customFormat="1">
      <c r="A43" s="55">
        <v>36</v>
      </c>
      <c r="B43" s="94" t="s">
        <v>105</v>
      </c>
      <c r="C43" s="88">
        <v>179</v>
      </c>
      <c r="D43" s="88">
        <v>150</v>
      </c>
      <c r="E43" s="148">
        <f t="shared" si="0"/>
        <v>-29</v>
      </c>
      <c r="F43" s="88">
        <v>34</v>
      </c>
      <c r="G43" s="88">
        <v>11</v>
      </c>
      <c r="H43" s="82">
        <f t="shared" si="1"/>
        <v>-23</v>
      </c>
    </row>
    <row r="44" spans="1:8" ht="31.2">
      <c r="A44" s="55">
        <v>37</v>
      </c>
      <c r="B44" s="170" t="s">
        <v>107</v>
      </c>
      <c r="C44" s="247">
        <v>172</v>
      </c>
      <c r="D44" s="247">
        <v>311</v>
      </c>
      <c r="E44" s="148">
        <f t="shared" si="0"/>
        <v>139</v>
      </c>
      <c r="F44" s="247">
        <v>47</v>
      </c>
      <c r="G44" s="247">
        <v>96</v>
      </c>
      <c r="H44" s="82">
        <f t="shared" si="1"/>
        <v>49</v>
      </c>
    </row>
    <row r="45" spans="1:8">
      <c r="A45" s="55">
        <v>38</v>
      </c>
      <c r="B45" s="172" t="s">
        <v>143</v>
      </c>
      <c r="C45" s="247">
        <v>170</v>
      </c>
      <c r="D45" s="247">
        <v>53</v>
      </c>
      <c r="E45" s="148">
        <f t="shared" si="0"/>
        <v>-117</v>
      </c>
      <c r="F45" s="247">
        <v>47</v>
      </c>
      <c r="G45" s="247">
        <v>2</v>
      </c>
      <c r="H45" s="82">
        <f t="shared" si="1"/>
        <v>-45</v>
      </c>
    </row>
    <row r="46" spans="1:8">
      <c r="A46" s="55">
        <v>39</v>
      </c>
      <c r="B46" s="94" t="s">
        <v>126</v>
      </c>
      <c r="C46" s="247">
        <v>169</v>
      </c>
      <c r="D46" s="247">
        <v>85</v>
      </c>
      <c r="E46" s="148">
        <f t="shared" si="0"/>
        <v>-84</v>
      </c>
      <c r="F46" s="247">
        <v>77</v>
      </c>
      <c r="G46" s="247">
        <v>5</v>
      </c>
      <c r="H46" s="82">
        <f t="shared" si="1"/>
        <v>-72</v>
      </c>
    </row>
    <row r="47" spans="1:8">
      <c r="A47" s="55">
        <v>40</v>
      </c>
      <c r="B47" s="94" t="s">
        <v>508</v>
      </c>
      <c r="C47" s="247">
        <v>163</v>
      </c>
      <c r="D47" s="247">
        <v>1</v>
      </c>
      <c r="E47" s="148">
        <f t="shared" si="0"/>
        <v>-162</v>
      </c>
      <c r="F47" s="247">
        <v>126</v>
      </c>
      <c r="G47" s="247">
        <v>0</v>
      </c>
      <c r="H47" s="82">
        <f t="shared" si="1"/>
        <v>-126</v>
      </c>
    </row>
    <row r="48" spans="1:8">
      <c r="A48" s="55">
        <v>41</v>
      </c>
      <c r="B48" s="94" t="s">
        <v>122</v>
      </c>
      <c r="C48" s="247">
        <v>158</v>
      </c>
      <c r="D48" s="247">
        <v>126</v>
      </c>
      <c r="E48" s="148">
        <f t="shared" si="0"/>
        <v>-32</v>
      </c>
      <c r="F48" s="247">
        <v>26</v>
      </c>
      <c r="G48" s="247">
        <v>11</v>
      </c>
      <c r="H48" s="82">
        <f t="shared" si="1"/>
        <v>-15</v>
      </c>
    </row>
    <row r="49" spans="1:8">
      <c r="A49" s="55">
        <v>42</v>
      </c>
      <c r="B49" s="94" t="s">
        <v>307</v>
      </c>
      <c r="C49" s="247">
        <v>156</v>
      </c>
      <c r="D49" s="247">
        <v>20</v>
      </c>
      <c r="E49" s="148">
        <f t="shared" si="0"/>
        <v>-136</v>
      </c>
      <c r="F49" s="247">
        <v>62</v>
      </c>
      <c r="G49" s="247">
        <v>0</v>
      </c>
      <c r="H49" s="82">
        <f t="shared" si="1"/>
        <v>-62</v>
      </c>
    </row>
    <row r="50" spans="1:8" ht="31.2">
      <c r="A50" s="55">
        <v>43</v>
      </c>
      <c r="B50" s="173" t="s">
        <v>515</v>
      </c>
      <c r="C50" s="247">
        <v>153</v>
      </c>
      <c r="D50" s="247">
        <v>35</v>
      </c>
      <c r="E50" s="148">
        <f t="shared" si="0"/>
        <v>-118</v>
      </c>
      <c r="F50" s="247">
        <v>68</v>
      </c>
      <c r="G50" s="247">
        <v>4</v>
      </c>
      <c r="H50" s="82">
        <f t="shared" si="1"/>
        <v>-64</v>
      </c>
    </row>
    <row r="51" spans="1:8">
      <c r="A51" s="55">
        <v>44</v>
      </c>
      <c r="B51" s="173" t="s">
        <v>144</v>
      </c>
      <c r="C51" s="247">
        <v>152</v>
      </c>
      <c r="D51" s="247">
        <v>38</v>
      </c>
      <c r="E51" s="148">
        <f t="shared" si="0"/>
        <v>-114</v>
      </c>
      <c r="F51" s="247">
        <v>54</v>
      </c>
      <c r="G51" s="247">
        <v>1</v>
      </c>
      <c r="H51" s="82">
        <f t="shared" si="1"/>
        <v>-53</v>
      </c>
    </row>
    <row r="52" spans="1:8">
      <c r="A52" s="55">
        <v>45</v>
      </c>
      <c r="B52" s="173" t="s">
        <v>109</v>
      </c>
      <c r="C52" s="247">
        <v>151</v>
      </c>
      <c r="D52" s="247">
        <v>53</v>
      </c>
      <c r="E52" s="148">
        <f t="shared" si="0"/>
        <v>-98</v>
      </c>
      <c r="F52" s="247">
        <v>40</v>
      </c>
      <c r="G52" s="247">
        <v>6</v>
      </c>
      <c r="H52" s="82">
        <f t="shared" si="1"/>
        <v>-34</v>
      </c>
    </row>
    <row r="53" spans="1:8">
      <c r="A53" s="55">
        <v>46</v>
      </c>
      <c r="B53" s="173" t="s">
        <v>99</v>
      </c>
      <c r="C53" s="247">
        <v>149</v>
      </c>
      <c r="D53" s="247">
        <v>71</v>
      </c>
      <c r="E53" s="148">
        <f t="shared" si="0"/>
        <v>-78</v>
      </c>
      <c r="F53" s="247">
        <v>36</v>
      </c>
      <c r="G53" s="247">
        <v>8</v>
      </c>
      <c r="H53" s="82">
        <f t="shared" si="1"/>
        <v>-28</v>
      </c>
    </row>
    <row r="54" spans="1:8">
      <c r="A54" s="55">
        <v>47</v>
      </c>
      <c r="B54" s="173" t="s">
        <v>169</v>
      </c>
      <c r="C54" s="247">
        <v>148</v>
      </c>
      <c r="D54" s="247">
        <v>49</v>
      </c>
      <c r="E54" s="148">
        <f t="shared" si="0"/>
        <v>-99</v>
      </c>
      <c r="F54" s="247">
        <v>37</v>
      </c>
      <c r="G54" s="247">
        <v>3</v>
      </c>
      <c r="H54" s="82">
        <f t="shared" si="1"/>
        <v>-34</v>
      </c>
    </row>
    <row r="55" spans="1:8">
      <c r="A55" s="55">
        <v>48</v>
      </c>
      <c r="B55" s="173" t="s">
        <v>516</v>
      </c>
      <c r="C55" s="247">
        <v>148</v>
      </c>
      <c r="D55" s="247">
        <v>49</v>
      </c>
      <c r="E55" s="148">
        <f t="shared" si="0"/>
        <v>-99</v>
      </c>
      <c r="F55" s="247">
        <v>49</v>
      </c>
      <c r="G55" s="247">
        <v>4</v>
      </c>
      <c r="H55" s="82">
        <f t="shared" si="1"/>
        <v>-45</v>
      </c>
    </row>
    <row r="56" spans="1:8">
      <c r="A56" s="55">
        <v>49</v>
      </c>
      <c r="B56" s="173" t="s">
        <v>121</v>
      </c>
      <c r="C56" s="247">
        <v>139</v>
      </c>
      <c r="D56" s="247">
        <v>143</v>
      </c>
      <c r="E56" s="148">
        <f t="shared" si="0"/>
        <v>4</v>
      </c>
      <c r="F56" s="247">
        <v>38</v>
      </c>
      <c r="G56" s="247">
        <v>14</v>
      </c>
      <c r="H56" s="82">
        <f t="shared" si="1"/>
        <v>-24</v>
      </c>
    </row>
    <row r="57" spans="1:8">
      <c r="A57" s="55">
        <v>50</v>
      </c>
      <c r="B57" s="172" t="s">
        <v>149</v>
      </c>
      <c r="C57" s="247">
        <v>136</v>
      </c>
      <c r="D57" s="247">
        <v>103</v>
      </c>
      <c r="E57" s="148">
        <f t="shared" si="0"/>
        <v>-33</v>
      </c>
      <c r="F57" s="247">
        <v>47</v>
      </c>
      <c r="G57" s="247">
        <v>1</v>
      </c>
      <c r="H57" s="82">
        <f t="shared" si="1"/>
        <v>-46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="90" zoomScaleNormal="90" zoomScaleSheetLayoutView="90" workbookViewId="0">
      <selection activeCell="O95" sqref="O95"/>
    </sheetView>
  </sheetViews>
  <sheetFormatPr defaultColWidth="8.88671875" defaultRowHeight="13.2"/>
  <cols>
    <col min="1" max="1" width="40.109375" style="66" customWidth="1"/>
    <col min="2" max="2" width="13" style="72" customWidth="1"/>
    <col min="3" max="3" width="9.6640625" style="72" customWidth="1"/>
    <col min="4" max="4" width="11.33203125" style="73" customWidth="1"/>
    <col min="5" max="5" width="13.21875" style="72" customWidth="1"/>
    <col min="6" max="6" width="9.6640625" style="72" customWidth="1"/>
    <col min="7" max="7" width="11.6640625" style="73" customWidth="1"/>
    <col min="8" max="8" width="8.88671875" style="66"/>
    <col min="9" max="9" width="6" style="66" customWidth="1"/>
    <col min="10" max="16384" width="8.88671875" style="66"/>
  </cols>
  <sheetData>
    <row r="1" spans="1:13" s="64" customFormat="1" ht="45.6" customHeight="1">
      <c r="A1" s="206" t="s">
        <v>468</v>
      </c>
      <c r="B1" s="206"/>
      <c r="C1" s="206"/>
      <c r="D1" s="206"/>
      <c r="E1" s="206"/>
      <c r="F1" s="206"/>
      <c r="G1" s="206"/>
    </row>
    <row r="2" spans="1:13" s="64" customFormat="1" ht="20.399999999999999">
      <c r="A2" s="207" t="s">
        <v>127</v>
      </c>
      <c r="B2" s="207"/>
      <c r="C2" s="207"/>
      <c r="D2" s="207"/>
      <c r="E2" s="207"/>
      <c r="F2" s="207"/>
      <c r="G2" s="207"/>
    </row>
    <row r="4" spans="1:13" s="54" customFormat="1" ht="35.4" customHeight="1">
      <c r="A4" s="202" t="s">
        <v>84</v>
      </c>
      <c r="B4" s="203" t="s">
        <v>509</v>
      </c>
      <c r="C4" s="203"/>
      <c r="D4" s="203"/>
      <c r="E4" s="205" t="s">
        <v>492</v>
      </c>
      <c r="F4" s="205"/>
      <c r="G4" s="205"/>
    </row>
    <row r="5" spans="1:13" ht="18.600000000000001" customHeight="1">
      <c r="A5" s="202"/>
      <c r="B5" s="220" t="s">
        <v>85</v>
      </c>
      <c r="C5" s="220" t="s">
        <v>87</v>
      </c>
      <c r="D5" s="204" t="s">
        <v>86</v>
      </c>
      <c r="E5" s="220" t="s">
        <v>85</v>
      </c>
      <c r="F5" s="220" t="s">
        <v>87</v>
      </c>
      <c r="G5" s="204" t="s">
        <v>86</v>
      </c>
    </row>
    <row r="6" spans="1:13" ht="52.2" customHeight="1">
      <c r="A6" s="202"/>
      <c r="B6" s="220"/>
      <c r="C6" s="220"/>
      <c r="D6" s="204"/>
      <c r="E6" s="220"/>
      <c r="F6" s="220"/>
      <c r="G6" s="204"/>
    </row>
    <row r="7" spans="1:13">
      <c r="A7" s="67" t="s">
        <v>3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</row>
    <row r="8" spans="1:13" ht="38.4" customHeight="1">
      <c r="A8" s="224" t="s">
        <v>128</v>
      </c>
      <c r="B8" s="225"/>
      <c r="C8" s="225"/>
      <c r="D8" s="225"/>
      <c r="E8" s="225"/>
      <c r="F8" s="225"/>
      <c r="G8" s="226"/>
      <c r="M8" s="69"/>
    </row>
    <row r="9" spans="1:13" s="91" customFormat="1" ht="31.2">
      <c r="A9" s="101" t="s">
        <v>178</v>
      </c>
      <c r="B9" s="88">
        <v>309</v>
      </c>
      <c r="C9" s="88">
        <v>13</v>
      </c>
      <c r="D9" s="89">
        <f>C9-B9</f>
        <v>-296</v>
      </c>
      <c r="E9" s="90">
        <v>42</v>
      </c>
      <c r="F9" s="88">
        <v>0</v>
      </c>
      <c r="G9" s="148">
        <f>F9-E9</f>
        <v>-42</v>
      </c>
      <c r="M9" s="164"/>
    </row>
    <row r="10" spans="1:13" s="91" customFormat="1" ht="31.2">
      <c r="A10" s="101" t="s">
        <v>179</v>
      </c>
      <c r="B10" s="88">
        <v>282</v>
      </c>
      <c r="C10" s="88">
        <v>0</v>
      </c>
      <c r="D10" s="89">
        <f t="shared" ref="D10:D23" si="0">C10-B10</f>
        <v>-282</v>
      </c>
      <c r="E10" s="90">
        <v>2</v>
      </c>
      <c r="F10" s="88">
        <v>0</v>
      </c>
      <c r="G10" s="148">
        <f t="shared" ref="G10:G23" si="1">F10-E10</f>
        <v>-2</v>
      </c>
    </row>
    <row r="11" spans="1:13" s="91" customFormat="1" ht="15" customHeight="1">
      <c r="A11" s="101" t="s">
        <v>129</v>
      </c>
      <c r="B11" s="88">
        <v>201</v>
      </c>
      <c r="C11" s="88">
        <v>59</v>
      </c>
      <c r="D11" s="89">
        <f t="shared" si="0"/>
        <v>-142</v>
      </c>
      <c r="E11" s="90">
        <v>1</v>
      </c>
      <c r="F11" s="88">
        <v>8</v>
      </c>
      <c r="G11" s="148">
        <f t="shared" si="1"/>
        <v>7</v>
      </c>
    </row>
    <row r="12" spans="1:13" s="91" customFormat="1" ht="15" customHeight="1">
      <c r="A12" s="101" t="s">
        <v>171</v>
      </c>
      <c r="B12" s="88">
        <v>156</v>
      </c>
      <c r="C12" s="88">
        <v>20</v>
      </c>
      <c r="D12" s="89">
        <f t="shared" si="0"/>
        <v>-136</v>
      </c>
      <c r="E12" s="90">
        <v>0</v>
      </c>
      <c r="F12" s="88">
        <v>0</v>
      </c>
      <c r="G12" s="148">
        <f t="shared" si="1"/>
        <v>0</v>
      </c>
    </row>
    <row r="13" spans="1:13" s="91" customFormat="1" ht="15" customHeight="1">
      <c r="A13" s="101" t="s">
        <v>109</v>
      </c>
      <c r="B13" s="88">
        <v>151</v>
      </c>
      <c r="C13" s="88">
        <v>53</v>
      </c>
      <c r="D13" s="89">
        <f t="shared" si="0"/>
        <v>-98</v>
      </c>
      <c r="E13" s="90">
        <v>3</v>
      </c>
      <c r="F13" s="88">
        <v>6</v>
      </c>
      <c r="G13" s="148">
        <f t="shared" si="1"/>
        <v>3</v>
      </c>
    </row>
    <row r="14" spans="1:13" s="91" customFormat="1" ht="15" customHeight="1">
      <c r="A14" s="101" t="s">
        <v>516</v>
      </c>
      <c r="B14" s="88">
        <v>148</v>
      </c>
      <c r="C14" s="88">
        <v>49</v>
      </c>
      <c r="D14" s="89">
        <f t="shared" si="0"/>
        <v>-99</v>
      </c>
      <c r="E14" s="90">
        <v>0</v>
      </c>
      <c r="F14" s="88">
        <v>4</v>
      </c>
      <c r="G14" s="148">
        <f t="shared" si="1"/>
        <v>4</v>
      </c>
    </row>
    <row r="15" spans="1:13" s="91" customFormat="1" ht="15" customHeight="1">
      <c r="A15" s="101" t="s">
        <v>321</v>
      </c>
      <c r="B15" s="88">
        <v>131</v>
      </c>
      <c r="C15" s="88">
        <v>0</v>
      </c>
      <c r="D15" s="89">
        <f t="shared" si="0"/>
        <v>-131</v>
      </c>
      <c r="E15" s="90">
        <v>0</v>
      </c>
      <c r="F15" s="88">
        <v>0</v>
      </c>
      <c r="G15" s="148">
        <f t="shared" si="1"/>
        <v>0</v>
      </c>
    </row>
    <row r="16" spans="1:13" s="91" customFormat="1" ht="15" customHeight="1">
      <c r="A16" s="98" t="s">
        <v>133</v>
      </c>
      <c r="B16" s="88">
        <v>120</v>
      </c>
      <c r="C16" s="88">
        <v>23</v>
      </c>
      <c r="D16" s="89">
        <f t="shared" si="0"/>
        <v>-97</v>
      </c>
      <c r="E16" s="90">
        <v>22</v>
      </c>
      <c r="F16" s="88">
        <v>2</v>
      </c>
      <c r="G16" s="148">
        <f t="shared" si="1"/>
        <v>-20</v>
      </c>
    </row>
    <row r="17" spans="1:7" s="91" customFormat="1" ht="15" customHeight="1">
      <c r="A17" s="98" t="s">
        <v>399</v>
      </c>
      <c r="B17" s="88">
        <v>119</v>
      </c>
      <c r="C17" s="88">
        <v>0</v>
      </c>
      <c r="D17" s="89">
        <f t="shared" si="0"/>
        <v>-119</v>
      </c>
      <c r="E17" s="90">
        <v>32</v>
      </c>
      <c r="F17" s="88">
        <v>0</v>
      </c>
      <c r="G17" s="148">
        <f t="shared" si="1"/>
        <v>-32</v>
      </c>
    </row>
    <row r="18" spans="1:7" s="91" customFormat="1" ht="15" customHeight="1">
      <c r="A18" s="98" t="s">
        <v>324</v>
      </c>
      <c r="B18" s="88">
        <v>115</v>
      </c>
      <c r="C18" s="88">
        <v>2</v>
      </c>
      <c r="D18" s="89">
        <f t="shared" si="0"/>
        <v>-113</v>
      </c>
      <c r="E18" s="90">
        <v>1</v>
      </c>
      <c r="F18" s="88">
        <v>0</v>
      </c>
      <c r="G18" s="148">
        <f t="shared" si="1"/>
        <v>-1</v>
      </c>
    </row>
    <row r="19" spans="1:7" s="91" customFormat="1" ht="15" customHeight="1">
      <c r="A19" s="98" t="s">
        <v>130</v>
      </c>
      <c r="B19" s="88">
        <v>102</v>
      </c>
      <c r="C19" s="88">
        <v>77</v>
      </c>
      <c r="D19" s="89">
        <f t="shared" si="0"/>
        <v>-25</v>
      </c>
      <c r="E19" s="90">
        <v>0</v>
      </c>
      <c r="F19" s="88">
        <v>8</v>
      </c>
      <c r="G19" s="148">
        <f t="shared" si="1"/>
        <v>8</v>
      </c>
    </row>
    <row r="20" spans="1:7" s="91" customFormat="1" ht="15" customHeight="1">
      <c r="A20" s="101" t="s">
        <v>180</v>
      </c>
      <c r="B20" s="88">
        <v>96</v>
      </c>
      <c r="C20" s="188">
        <v>9</v>
      </c>
      <c r="D20" s="89">
        <f t="shared" si="0"/>
        <v>-87</v>
      </c>
      <c r="E20" s="90">
        <v>0</v>
      </c>
      <c r="F20" s="88">
        <v>0</v>
      </c>
      <c r="G20" s="148">
        <f t="shared" si="1"/>
        <v>0</v>
      </c>
    </row>
    <row r="21" spans="1:7" s="91" customFormat="1" ht="15" customHeight="1">
      <c r="A21" s="101" t="s">
        <v>181</v>
      </c>
      <c r="B21" s="88">
        <v>90</v>
      </c>
      <c r="C21" s="88">
        <v>14</v>
      </c>
      <c r="D21" s="89">
        <f t="shared" si="0"/>
        <v>-76</v>
      </c>
      <c r="E21" s="90">
        <v>1</v>
      </c>
      <c r="F21" s="88">
        <v>1</v>
      </c>
      <c r="G21" s="148">
        <f t="shared" si="1"/>
        <v>0</v>
      </c>
    </row>
    <row r="22" spans="1:7" s="91" customFormat="1" ht="15" customHeight="1">
      <c r="A22" s="101" t="s">
        <v>131</v>
      </c>
      <c r="B22" s="88">
        <v>88</v>
      </c>
      <c r="C22" s="88">
        <v>45</v>
      </c>
      <c r="D22" s="89">
        <f t="shared" si="0"/>
        <v>-43</v>
      </c>
      <c r="E22" s="90">
        <v>0</v>
      </c>
      <c r="F22" s="88">
        <v>3</v>
      </c>
      <c r="G22" s="148">
        <f t="shared" si="1"/>
        <v>3</v>
      </c>
    </row>
    <row r="23" spans="1:7" s="91" customFormat="1" ht="15" customHeight="1">
      <c r="A23" s="101" t="s">
        <v>400</v>
      </c>
      <c r="B23" s="88">
        <v>86</v>
      </c>
      <c r="C23" s="88">
        <v>21</v>
      </c>
      <c r="D23" s="89">
        <f t="shared" si="0"/>
        <v>-65</v>
      </c>
      <c r="E23" s="90">
        <v>0</v>
      </c>
      <c r="F23" s="88">
        <v>1</v>
      </c>
      <c r="G23" s="148">
        <f t="shared" si="1"/>
        <v>1</v>
      </c>
    </row>
    <row r="24" spans="1:7" ht="38.4" customHeight="1">
      <c r="A24" s="224" t="s">
        <v>34</v>
      </c>
      <c r="B24" s="225"/>
      <c r="C24" s="225"/>
      <c r="D24" s="225"/>
      <c r="E24" s="225"/>
      <c r="F24" s="225"/>
      <c r="G24" s="226"/>
    </row>
    <row r="25" spans="1:7" s="91" customFormat="1" ht="31.2">
      <c r="A25" s="101" t="s">
        <v>512</v>
      </c>
      <c r="B25" s="88">
        <v>604</v>
      </c>
      <c r="C25" s="88">
        <v>187</v>
      </c>
      <c r="D25" s="89">
        <f>C25-B25</f>
        <v>-417</v>
      </c>
      <c r="E25" s="90">
        <v>315</v>
      </c>
      <c r="F25" s="88">
        <v>4</v>
      </c>
      <c r="G25" s="148">
        <f>F25-E25</f>
        <v>-311</v>
      </c>
    </row>
    <row r="26" spans="1:7" s="91" customFormat="1" ht="15.6">
      <c r="A26" s="101" t="s">
        <v>123</v>
      </c>
      <c r="B26" s="88">
        <v>295</v>
      </c>
      <c r="C26" s="88">
        <v>85</v>
      </c>
      <c r="D26" s="89">
        <f t="shared" ref="D26:D39" si="2">C26-B26</f>
        <v>-210</v>
      </c>
      <c r="E26" s="90">
        <v>92</v>
      </c>
      <c r="F26" s="88">
        <v>3</v>
      </c>
      <c r="G26" s="148">
        <f t="shared" ref="G26:G39" si="3">F26-E26</f>
        <v>-89</v>
      </c>
    </row>
    <row r="27" spans="1:7" s="91" customFormat="1" ht="15.6">
      <c r="A27" s="101" t="s">
        <v>126</v>
      </c>
      <c r="B27" s="88">
        <v>169</v>
      </c>
      <c r="C27" s="88">
        <v>85</v>
      </c>
      <c r="D27" s="89">
        <f t="shared" si="2"/>
        <v>-84</v>
      </c>
      <c r="E27" s="90">
        <v>77</v>
      </c>
      <c r="F27" s="88">
        <v>5</v>
      </c>
      <c r="G27" s="148">
        <f t="shared" si="3"/>
        <v>-72</v>
      </c>
    </row>
    <row r="28" spans="1:7" s="91" customFormat="1" ht="31.2" customHeight="1">
      <c r="A28" s="101" t="s">
        <v>515</v>
      </c>
      <c r="B28" s="88">
        <v>153</v>
      </c>
      <c r="C28" s="88">
        <v>35</v>
      </c>
      <c r="D28" s="89">
        <f t="shared" si="2"/>
        <v>-118</v>
      </c>
      <c r="E28" s="90">
        <v>68</v>
      </c>
      <c r="F28" s="88">
        <v>4</v>
      </c>
      <c r="G28" s="148">
        <f t="shared" si="3"/>
        <v>-64</v>
      </c>
    </row>
    <row r="29" spans="1:7" s="91" customFormat="1" ht="15.6">
      <c r="A29" s="101" t="s">
        <v>134</v>
      </c>
      <c r="B29" s="88">
        <v>89</v>
      </c>
      <c r="C29" s="88">
        <v>43</v>
      </c>
      <c r="D29" s="89">
        <f t="shared" si="2"/>
        <v>-46</v>
      </c>
      <c r="E29" s="90">
        <v>32</v>
      </c>
      <c r="F29" s="88">
        <v>8</v>
      </c>
      <c r="G29" s="148">
        <f t="shared" si="3"/>
        <v>-24</v>
      </c>
    </row>
    <row r="30" spans="1:7" s="91" customFormat="1" ht="15.6">
      <c r="A30" s="101" t="s">
        <v>135</v>
      </c>
      <c r="B30" s="88">
        <v>78</v>
      </c>
      <c r="C30" s="88">
        <v>49</v>
      </c>
      <c r="D30" s="89">
        <f t="shared" si="2"/>
        <v>-29</v>
      </c>
      <c r="E30" s="90">
        <v>21</v>
      </c>
      <c r="F30" s="88">
        <v>2</v>
      </c>
      <c r="G30" s="148">
        <f t="shared" si="3"/>
        <v>-19</v>
      </c>
    </row>
    <row r="31" spans="1:7" s="91" customFormat="1" ht="15.6">
      <c r="A31" s="101" t="s">
        <v>331</v>
      </c>
      <c r="B31" s="88">
        <v>77</v>
      </c>
      <c r="C31" s="88">
        <v>20</v>
      </c>
      <c r="D31" s="89">
        <f t="shared" si="2"/>
        <v>-57</v>
      </c>
      <c r="E31" s="90">
        <v>27</v>
      </c>
      <c r="F31" s="88">
        <v>3</v>
      </c>
      <c r="G31" s="148">
        <f t="shared" si="3"/>
        <v>-24</v>
      </c>
    </row>
    <row r="32" spans="1:7" s="91" customFormat="1" ht="15.6">
      <c r="A32" s="101" t="s">
        <v>183</v>
      </c>
      <c r="B32" s="88">
        <v>68</v>
      </c>
      <c r="C32" s="88">
        <v>14</v>
      </c>
      <c r="D32" s="89">
        <f t="shared" si="2"/>
        <v>-54</v>
      </c>
      <c r="E32" s="90">
        <v>23</v>
      </c>
      <c r="F32" s="88">
        <v>2</v>
      </c>
      <c r="G32" s="148">
        <f t="shared" si="3"/>
        <v>-21</v>
      </c>
    </row>
    <row r="33" spans="1:7" s="91" customFormat="1" ht="15.6">
      <c r="A33" s="101" t="s">
        <v>172</v>
      </c>
      <c r="B33" s="88">
        <v>64</v>
      </c>
      <c r="C33" s="88">
        <v>39</v>
      </c>
      <c r="D33" s="89">
        <f t="shared" si="2"/>
        <v>-25</v>
      </c>
      <c r="E33" s="90">
        <v>32</v>
      </c>
      <c r="F33" s="88">
        <v>7</v>
      </c>
      <c r="G33" s="148">
        <f t="shared" si="3"/>
        <v>-25</v>
      </c>
    </row>
    <row r="34" spans="1:7" s="91" customFormat="1" ht="15.6">
      <c r="A34" s="101" t="s">
        <v>519</v>
      </c>
      <c r="B34" s="88">
        <v>61</v>
      </c>
      <c r="C34" s="88">
        <v>29</v>
      </c>
      <c r="D34" s="89">
        <f t="shared" si="2"/>
        <v>-32</v>
      </c>
      <c r="E34" s="90">
        <v>22</v>
      </c>
      <c r="F34" s="88">
        <v>1</v>
      </c>
      <c r="G34" s="148">
        <f t="shared" si="3"/>
        <v>-21</v>
      </c>
    </row>
    <row r="35" spans="1:7" s="91" customFormat="1" ht="31.2">
      <c r="A35" s="101" t="s">
        <v>520</v>
      </c>
      <c r="B35" s="88">
        <v>59</v>
      </c>
      <c r="C35" s="88">
        <v>34</v>
      </c>
      <c r="D35" s="89">
        <f t="shared" si="2"/>
        <v>-25</v>
      </c>
      <c r="E35" s="90">
        <v>23</v>
      </c>
      <c r="F35" s="88">
        <v>5</v>
      </c>
      <c r="G35" s="148">
        <f t="shared" si="3"/>
        <v>-18</v>
      </c>
    </row>
    <row r="36" spans="1:7" s="91" customFormat="1" ht="15.6">
      <c r="A36" s="101" t="s">
        <v>403</v>
      </c>
      <c r="B36" s="88">
        <v>55</v>
      </c>
      <c r="C36" s="88">
        <v>13</v>
      </c>
      <c r="D36" s="89">
        <f t="shared" si="2"/>
        <v>-42</v>
      </c>
      <c r="E36" s="90">
        <v>17</v>
      </c>
      <c r="F36" s="88">
        <v>2</v>
      </c>
      <c r="G36" s="148">
        <f t="shared" si="3"/>
        <v>-15</v>
      </c>
    </row>
    <row r="37" spans="1:7" s="91" customFormat="1" ht="15.6">
      <c r="A37" s="101" t="s">
        <v>328</v>
      </c>
      <c r="B37" s="88">
        <v>55</v>
      </c>
      <c r="C37" s="88">
        <v>0</v>
      </c>
      <c r="D37" s="89">
        <f t="shared" si="2"/>
        <v>-55</v>
      </c>
      <c r="E37" s="90">
        <v>21</v>
      </c>
      <c r="F37" s="88">
        <v>0</v>
      </c>
      <c r="G37" s="148">
        <f t="shared" si="3"/>
        <v>-21</v>
      </c>
    </row>
    <row r="38" spans="1:7" s="91" customFormat="1" ht="15.6">
      <c r="A38" s="101" t="s">
        <v>521</v>
      </c>
      <c r="B38" s="88">
        <v>54</v>
      </c>
      <c r="C38" s="88">
        <v>22</v>
      </c>
      <c r="D38" s="89">
        <f t="shared" si="2"/>
        <v>-32</v>
      </c>
      <c r="E38" s="90">
        <v>20</v>
      </c>
      <c r="F38" s="88">
        <v>3</v>
      </c>
      <c r="G38" s="148">
        <f t="shared" si="3"/>
        <v>-17</v>
      </c>
    </row>
    <row r="39" spans="1:7" s="91" customFormat="1" ht="15.6">
      <c r="A39" s="101" t="s">
        <v>170</v>
      </c>
      <c r="B39" s="88">
        <v>48</v>
      </c>
      <c r="C39" s="88">
        <v>31</v>
      </c>
      <c r="D39" s="89">
        <f t="shared" si="2"/>
        <v>-17</v>
      </c>
      <c r="E39" s="90">
        <v>23</v>
      </c>
      <c r="F39" s="88">
        <v>6</v>
      </c>
      <c r="G39" s="148">
        <f t="shared" si="3"/>
        <v>-17</v>
      </c>
    </row>
    <row r="40" spans="1:7" ht="38.4" customHeight="1">
      <c r="A40" s="224" t="s">
        <v>35</v>
      </c>
      <c r="B40" s="225"/>
      <c r="C40" s="225"/>
      <c r="D40" s="225"/>
      <c r="E40" s="225"/>
      <c r="F40" s="225"/>
      <c r="G40" s="226"/>
    </row>
    <row r="41" spans="1:7" s="91" customFormat="1" ht="18" customHeight="1">
      <c r="A41" s="98" t="s">
        <v>96</v>
      </c>
      <c r="B41" s="88">
        <v>820</v>
      </c>
      <c r="C41" s="88">
        <v>374</v>
      </c>
      <c r="D41" s="89">
        <f>C41-B41</f>
        <v>-446</v>
      </c>
      <c r="E41" s="90">
        <v>305</v>
      </c>
      <c r="F41" s="88">
        <v>35</v>
      </c>
      <c r="G41" s="148">
        <f>F41-E41</f>
        <v>-270</v>
      </c>
    </row>
    <row r="42" spans="1:7" s="91" customFormat="1" ht="18" customHeight="1">
      <c r="A42" s="98" t="s">
        <v>104</v>
      </c>
      <c r="B42" s="88">
        <v>346</v>
      </c>
      <c r="C42" s="88">
        <v>190</v>
      </c>
      <c r="D42" s="89">
        <f t="shared" ref="D42:D55" si="4">C42-B42</f>
        <v>-156</v>
      </c>
      <c r="E42" s="90">
        <v>140</v>
      </c>
      <c r="F42" s="88">
        <v>6</v>
      </c>
      <c r="G42" s="148">
        <f t="shared" ref="G42:G55" si="5">F42-E42</f>
        <v>-134</v>
      </c>
    </row>
    <row r="43" spans="1:7" s="91" customFormat="1" ht="18" customHeight="1">
      <c r="A43" s="98" t="s">
        <v>514</v>
      </c>
      <c r="B43" s="88">
        <v>224</v>
      </c>
      <c r="C43" s="88">
        <v>209</v>
      </c>
      <c r="D43" s="89">
        <f t="shared" si="4"/>
        <v>-15</v>
      </c>
      <c r="E43" s="90">
        <v>60</v>
      </c>
      <c r="F43" s="88">
        <v>15</v>
      </c>
      <c r="G43" s="148">
        <f t="shared" si="5"/>
        <v>-45</v>
      </c>
    </row>
    <row r="44" spans="1:7" s="91" customFormat="1" ht="18" customHeight="1">
      <c r="A44" s="98" t="s">
        <v>114</v>
      </c>
      <c r="B44" s="88">
        <v>102</v>
      </c>
      <c r="C44" s="88">
        <v>70</v>
      </c>
      <c r="D44" s="89">
        <f t="shared" si="4"/>
        <v>-32</v>
      </c>
      <c r="E44" s="90">
        <v>31</v>
      </c>
      <c r="F44" s="88">
        <v>7</v>
      </c>
      <c r="G44" s="148">
        <f t="shared" si="5"/>
        <v>-24</v>
      </c>
    </row>
    <row r="45" spans="1:7" s="91" customFormat="1" ht="18" customHeight="1">
      <c r="A45" s="98" t="s">
        <v>185</v>
      </c>
      <c r="B45" s="88">
        <v>99</v>
      </c>
      <c r="C45" s="88">
        <v>25</v>
      </c>
      <c r="D45" s="89">
        <f t="shared" si="4"/>
        <v>-74</v>
      </c>
      <c r="E45" s="90">
        <v>33</v>
      </c>
      <c r="F45" s="88">
        <v>2</v>
      </c>
      <c r="G45" s="148">
        <f t="shared" si="5"/>
        <v>-31</v>
      </c>
    </row>
    <row r="46" spans="1:7" s="91" customFormat="1" ht="18" customHeight="1">
      <c r="A46" s="98" t="s">
        <v>184</v>
      </c>
      <c r="B46" s="88">
        <v>94</v>
      </c>
      <c r="C46" s="88">
        <v>7</v>
      </c>
      <c r="D46" s="89">
        <f t="shared" si="4"/>
        <v>-87</v>
      </c>
      <c r="E46" s="90">
        <v>27</v>
      </c>
      <c r="F46" s="88">
        <v>0</v>
      </c>
      <c r="G46" s="148">
        <f t="shared" si="5"/>
        <v>-27</v>
      </c>
    </row>
    <row r="47" spans="1:7" s="91" customFormat="1" ht="18" customHeight="1">
      <c r="A47" s="98" t="s">
        <v>188</v>
      </c>
      <c r="B47" s="88">
        <v>90</v>
      </c>
      <c r="C47" s="88">
        <v>32</v>
      </c>
      <c r="D47" s="89">
        <f t="shared" si="4"/>
        <v>-58</v>
      </c>
      <c r="E47" s="90">
        <v>29</v>
      </c>
      <c r="F47" s="88">
        <v>2</v>
      </c>
      <c r="G47" s="148">
        <f t="shared" si="5"/>
        <v>-27</v>
      </c>
    </row>
    <row r="48" spans="1:7" s="91" customFormat="1" ht="18" customHeight="1">
      <c r="A48" s="98" t="s">
        <v>140</v>
      </c>
      <c r="B48" s="88">
        <v>85</v>
      </c>
      <c r="C48" s="88">
        <v>24</v>
      </c>
      <c r="D48" s="89">
        <f t="shared" si="4"/>
        <v>-61</v>
      </c>
      <c r="E48" s="90">
        <v>31</v>
      </c>
      <c r="F48" s="88">
        <v>1</v>
      </c>
      <c r="G48" s="148">
        <f t="shared" si="5"/>
        <v>-30</v>
      </c>
    </row>
    <row r="49" spans="1:7" s="91" customFormat="1" ht="18" customHeight="1">
      <c r="A49" s="98" t="s">
        <v>136</v>
      </c>
      <c r="B49" s="88">
        <v>71</v>
      </c>
      <c r="C49" s="88">
        <v>23</v>
      </c>
      <c r="D49" s="89">
        <f t="shared" si="4"/>
        <v>-48</v>
      </c>
      <c r="E49" s="90">
        <v>20</v>
      </c>
      <c r="F49" s="88">
        <v>4</v>
      </c>
      <c r="G49" s="148">
        <f t="shared" si="5"/>
        <v>-16</v>
      </c>
    </row>
    <row r="50" spans="1:7" s="91" customFormat="1" ht="18" customHeight="1">
      <c r="A50" s="98" t="s">
        <v>522</v>
      </c>
      <c r="B50" s="88">
        <v>59</v>
      </c>
      <c r="C50" s="88">
        <v>0</v>
      </c>
      <c r="D50" s="89">
        <f t="shared" si="4"/>
        <v>-59</v>
      </c>
      <c r="E50" s="90">
        <v>23</v>
      </c>
      <c r="F50" s="88">
        <v>0</v>
      </c>
      <c r="G50" s="148">
        <f t="shared" si="5"/>
        <v>-23</v>
      </c>
    </row>
    <row r="51" spans="1:7" s="91" customFormat="1" ht="18" customHeight="1">
      <c r="A51" s="98" t="s">
        <v>405</v>
      </c>
      <c r="B51" s="88">
        <v>53</v>
      </c>
      <c r="C51" s="88">
        <v>0</v>
      </c>
      <c r="D51" s="89">
        <f t="shared" si="4"/>
        <v>-53</v>
      </c>
      <c r="E51" s="90">
        <v>19</v>
      </c>
      <c r="F51" s="88">
        <v>0</v>
      </c>
      <c r="G51" s="148">
        <f t="shared" si="5"/>
        <v>-19</v>
      </c>
    </row>
    <row r="52" spans="1:7" s="91" customFormat="1" ht="18" customHeight="1">
      <c r="A52" s="98" t="s">
        <v>333</v>
      </c>
      <c r="B52" s="88">
        <v>52</v>
      </c>
      <c r="C52" s="88">
        <v>11</v>
      </c>
      <c r="D52" s="89">
        <f t="shared" si="4"/>
        <v>-41</v>
      </c>
      <c r="E52" s="90">
        <v>18</v>
      </c>
      <c r="F52" s="88">
        <v>2</v>
      </c>
      <c r="G52" s="148">
        <f t="shared" si="5"/>
        <v>-16</v>
      </c>
    </row>
    <row r="53" spans="1:7" s="91" customFormat="1" ht="18" customHeight="1">
      <c r="A53" s="98" t="s">
        <v>187</v>
      </c>
      <c r="B53" s="88">
        <v>50</v>
      </c>
      <c r="C53" s="88">
        <v>8</v>
      </c>
      <c r="D53" s="89">
        <f t="shared" si="4"/>
        <v>-42</v>
      </c>
      <c r="E53" s="90">
        <v>13</v>
      </c>
      <c r="F53" s="88">
        <v>1</v>
      </c>
      <c r="G53" s="148">
        <f t="shared" si="5"/>
        <v>-12</v>
      </c>
    </row>
    <row r="54" spans="1:7" s="91" customFormat="1" ht="18" customHeight="1">
      <c r="A54" s="98" t="s">
        <v>186</v>
      </c>
      <c r="B54" s="88">
        <v>41</v>
      </c>
      <c r="C54" s="88">
        <v>16</v>
      </c>
      <c r="D54" s="89">
        <f t="shared" si="4"/>
        <v>-25</v>
      </c>
      <c r="E54" s="90">
        <v>9</v>
      </c>
      <c r="F54" s="88">
        <v>2</v>
      </c>
      <c r="G54" s="148">
        <f t="shared" si="5"/>
        <v>-7</v>
      </c>
    </row>
    <row r="55" spans="1:7" s="91" customFormat="1" ht="18" customHeight="1">
      <c r="A55" s="98" t="s">
        <v>523</v>
      </c>
      <c r="B55" s="88">
        <v>39</v>
      </c>
      <c r="C55" s="88">
        <v>3</v>
      </c>
      <c r="D55" s="89">
        <f t="shared" si="4"/>
        <v>-36</v>
      </c>
      <c r="E55" s="90">
        <v>12</v>
      </c>
      <c r="F55" s="88">
        <v>0</v>
      </c>
      <c r="G55" s="148">
        <f t="shared" si="5"/>
        <v>-12</v>
      </c>
    </row>
    <row r="56" spans="1:7" ht="38.4" customHeight="1">
      <c r="A56" s="224" t="s">
        <v>36</v>
      </c>
      <c r="B56" s="225"/>
      <c r="C56" s="225"/>
      <c r="D56" s="225"/>
      <c r="E56" s="225"/>
      <c r="F56" s="225"/>
      <c r="G56" s="226"/>
    </row>
    <row r="57" spans="1:7" s="91" customFormat="1" ht="17.399999999999999" customHeight="1">
      <c r="A57" s="101" t="s">
        <v>115</v>
      </c>
      <c r="B57" s="88">
        <v>243</v>
      </c>
      <c r="C57" s="88">
        <v>172</v>
      </c>
      <c r="D57" s="89">
        <f>C57-B57</f>
        <v>-71</v>
      </c>
      <c r="E57" s="90">
        <v>68</v>
      </c>
      <c r="F57" s="88">
        <v>20</v>
      </c>
      <c r="G57" s="148">
        <f>F57-E57</f>
        <v>-48</v>
      </c>
    </row>
    <row r="58" spans="1:7" s="91" customFormat="1" ht="17.399999999999999" customHeight="1">
      <c r="A58" s="101" t="s">
        <v>108</v>
      </c>
      <c r="B58" s="88">
        <v>218</v>
      </c>
      <c r="C58" s="88">
        <v>84</v>
      </c>
      <c r="D58" s="89">
        <f t="shared" ref="D58:D71" si="6">C58-B58</f>
        <v>-134</v>
      </c>
      <c r="E58" s="90">
        <v>61</v>
      </c>
      <c r="F58" s="88">
        <v>13</v>
      </c>
      <c r="G58" s="148">
        <f t="shared" ref="G58:G71" si="7">F58-E58</f>
        <v>-48</v>
      </c>
    </row>
    <row r="59" spans="1:7" s="91" customFormat="1" ht="17.399999999999999" customHeight="1">
      <c r="A59" s="101" t="s">
        <v>143</v>
      </c>
      <c r="B59" s="88">
        <v>170</v>
      </c>
      <c r="C59" s="88">
        <v>53</v>
      </c>
      <c r="D59" s="89">
        <f t="shared" si="6"/>
        <v>-117</v>
      </c>
      <c r="E59" s="90">
        <v>47</v>
      </c>
      <c r="F59" s="88">
        <v>2</v>
      </c>
      <c r="G59" s="148">
        <f t="shared" si="7"/>
        <v>-45</v>
      </c>
    </row>
    <row r="60" spans="1:7" s="91" customFormat="1" ht="17.399999999999999" customHeight="1">
      <c r="A60" s="101" t="s">
        <v>144</v>
      </c>
      <c r="B60" s="88">
        <v>152</v>
      </c>
      <c r="C60" s="88">
        <v>38</v>
      </c>
      <c r="D60" s="89">
        <f t="shared" si="6"/>
        <v>-114</v>
      </c>
      <c r="E60" s="90">
        <v>54</v>
      </c>
      <c r="F60" s="88">
        <v>1</v>
      </c>
      <c r="G60" s="148">
        <f t="shared" si="7"/>
        <v>-53</v>
      </c>
    </row>
    <row r="61" spans="1:7" s="91" customFormat="1" ht="17.399999999999999" customHeight="1">
      <c r="A61" s="101" t="s">
        <v>141</v>
      </c>
      <c r="B61" s="88">
        <v>131</v>
      </c>
      <c r="C61" s="88">
        <v>16</v>
      </c>
      <c r="D61" s="89">
        <f t="shared" si="6"/>
        <v>-115</v>
      </c>
      <c r="E61" s="90">
        <v>55</v>
      </c>
      <c r="F61" s="88">
        <v>4</v>
      </c>
      <c r="G61" s="148">
        <f t="shared" si="7"/>
        <v>-51</v>
      </c>
    </row>
    <row r="62" spans="1:7" s="91" customFormat="1" ht="31.8" customHeight="1">
      <c r="A62" s="101" t="s">
        <v>147</v>
      </c>
      <c r="B62" s="88">
        <v>127</v>
      </c>
      <c r="C62" s="88">
        <v>28</v>
      </c>
      <c r="D62" s="89">
        <f t="shared" si="6"/>
        <v>-99</v>
      </c>
      <c r="E62" s="90">
        <v>35</v>
      </c>
      <c r="F62" s="88">
        <v>2</v>
      </c>
      <c r="G62" s="148">
        <f t="shared" si="7"/>
        <v>-33</v>
      </c>
    </row>
    <row r="63" spans="1:7" s="91" customFormat="1" ht="17.399999999999999" customHeight="1">
      <c r="A63" s="101" t="s">
        <v>146</v>
      </c>
      <c r="B63" s="88">
        <v>100</v>
      </c>
      <c r="C63" s="88">
        <v>39</v>
      </c>
      <c r="D63" s="89">
        <f t="shared" si="6"/>
        <v>-61</v>
      </c>
      <c r="E63" s="90">
        <v>38</v>
      </c>
      <c r="F63" s="88">
        <v>4</v>
      </c>
      <c r="G63" s="148">
        <f t="shared" si="7"/>
        <v>-34</v>
      </c>
    </row>
    <row r="64" spans="1:7" s="91" customFormat="1" ht="19.2" customHeight="1">
      <c r="A64" s="101" t="s">
        <v>142</v>
      </c>
      <c r="B64" s="88">
        <v>75</v>
      </c>
      <c r="C64" s="88">
        <v>45</v>
      </c>
      <c r="D64" s="89">
        <f t="shared" si="6"/>
        <v>-30</v>
      </c>
      <c r="E64" s="90">
        <v>30</v>
      </c>
      <c r="F64" s="88">
        <v>7</v>
      </c>
      <c r="G64" s="148">
        <f t="shared" si="7"/>
        <v>-23</v>
      </c>
    </row>
    <row r="65" spans="1:7" s="91" customFormat="1" ht="19.2" customHeight="1">
      <c r="A65" s="101" t="s">
        <v>524</v>
      </c>
      <c r="B65" s="88">
        <v>65</v>
      </c>
      <c r="C65" s="88">
        <v>32</v>
      </c>
      <c r="D65" s="89">
        <f t="shared" si="6"/>
        <v>-33</v>
      </c>
      <c r="E65" s="90">
        <v>17</v>
      </c>
      <c r="F65" s="88">
        <v>2</v>
      </c>
      <c r="G65" s="148">
        <f t="shared" si="7"/>
        <v>-15</v>
      </c>
    </row>
    <row r="66" spans="1:7" s="91" customFormat="1" ht="19.2" customHeight="1">
      <c r="A66" s="101" t="s">
        <v>525</v>
      </c>
      <c r="B66" s="88">
        <v>59</v>
      </c>
      <c r="C66" s="88">
        <v>4</v>
      </c>
      <c r="D66" s="89">
        <f t="shared" si="6"/>
        <v>-55</v>
      </c>
      <c r="E66" s="90">
        <v>32</v>
      </c>
      <c r="F66" s="88">
        <v>1</v>
      </c>
      <c r="G66" s="148">
        <f t="shared" si="7"/>
        <v>-31</v>
      </c>
    </row>
    <row r="67" spans="1:7" s="91" customFormat="1" ht="19.2" customHeight="1">
      <c r="A67" s="101" t="s">
        <v>526</v>
      </c>
      <c r="B67" s="88">
        <v>54</v>
      </c>
      <c r="C67" s="88">
        <v>3</v>
      </c>
      <c r="D67" s="89">
        <f t="shared" si="6"/>
        <v>-51</v>
      </c>
      <c r="E67" s="90">
        <v>15</v>
      </c>
      <c r="F67" s="88">
        <v>1</v>
      </c>
      <c r="G67" s="148">
        <f t="shared" si="7"/>
        <v>-14</v>
      </c>
    </row>
    <row r="68" spans="1:7" s="91" customFormat="1" ht="19.2" customHeight="1">
      <c r="A68" s="101" t="s">
        <v>527</v>
      </c>
      <c r="B68" s="88">
        <v>45</v>
      </c>
      <c r="C68" s="88">
        <v>24</v>
      </c>
      <c r="D68" s="89">
        <f t="shared" si="6"/>
        <v>-21</v>
      </c>
      <c r="E68" s="90">
        <v>17</v>
      </c>
      <c r="F68" s="88">
        <v>0</v>
      </c>
      <c r="G68" s="148">
        <f t="shared" si="7"/>
        <v>-17</v>
      </c>
    </row>
    <row r="69" spans="1:7" s="91" customFormat="1" ht="19.2" customHeight="1">
      <c r="A69" s="101" t="s">
        <v>189</v>
      </c>
      <c r="B69" s="88">
        <v>44</v>
      </c>
      <c r="C69" s="88">
        <v>1</v>
      </c>
      <c r="D69" s="89">
        <f t="shared" si="6"/>
        <v>-43</v>
      </c>
      <c r="E69" s="90">
        <v>20</v>
      </c>
      <c r="F69" s="88">
        <v>0</v>
      </c>
      <c r="G69" s="148">
        <f t="shared" si="7"/>
        <v>-20</v>
      </c>
    </row>
    <row r="70" spans="1:7" s="91" customFormat="1" ht="30" customHeight="1">
      <c r="A70" s="101" t="s">
        <v>528</v>
      </c>
      <c r="B70" s="88">
        <v>43</v>
      </c>
      <c r="C70" s="88">
        <v>9</v>
      </c>
      <c r="D70" s="89">
        <f t="shared" si="6"/>
        <v>-34</v>
      </c>
      <c r="E70" s="90">
        <v>19</v>
      </c>
      <c r="F70" s="88">
        <v>0</v>
      </c>
      <c r="G70" s="148">
        <f t="shared" si="7"/>
        <v>-19</v>
      </c>
    </row>
    <row r="71" spans="1:7" s="91" customFormat="1" ht="17.399999999999999" customHeight="1">
      <c r="A71" s="101" t="s">
        <v>406</v>
      </c>
      <c r="B71" s="88">
        <v>42</v>
      </c>
      <c r="C71" s="88">
        <v>8</v>
      </c>
      <c r="D71" s="89">
        <f t="shared" si="6"/>
        <v>-34</v>
      </c>
      <c r="E71" s="90">
        <v>11</v>
      </c>
      <c r="F71" s="88">
        <v>0</v>
      </c>
      <c r="G71" s="148">
        <f t="shared" si="7"/>
        <v>-11</v>
      </c>
    </row>
    <row r="72" spans="1:7" ht="38.4" customHeight="1">
      <c r="A72" s="224" t="s">
        <v>37</v>
      </c>
      <c r="B72" s="225"/>
      <c r="C72" s="225"/>
      <c r="D72" s="225"/>
      <c r="E72" s="225"/>
      <c r="F72" s="225"/>
      <c r="G72" s="226"/>
    </row>
    <row r="73" spans="1:7" s="91" customFormat="1" ht="17.399999999999999" customHeight="1">
      <c r="A73" s="101" t="s">
        <v>92</v>
      </c>
      <c r="B73" s="88">
        <v>1416</v>
      </c>
      <c r="C73" s="88">
        <v>660</v>
      </c>
      <c r="D73" s="89">
        <f>C73-B73</f>
        <v>-756</v>
      </c>
      <c r="E73" s="90">
        <v>397</v>
      </c>
      <c r="F73" s="88">
        <v>69</v>
      </c>
      <c r="G73" s="148">
        <f>F73-E73</f>
        <v>-328</v>
      </c>
    </row>
    <row r="74" spans="1:7" s="91" customFormat="1" ht="17.399999999999999" customHeight="1">
      <c r="A74" s="101" t="s">
        <v>97</v>
      </c>
      <c r="B74" s="88">
        <v>991</v>
      </c>
      <c r="C74" s="88">
        <v>233</v>
      </c>
      <c r="D74" s="89">
        <f t="shared" ref="D74:D87" si="8">C74-B74</f>
        <v>-758</v>
      </c>
      <c r="E74" s="90">
        <v>300</v>
      </c>
      <c r="F74" s="88">
        <v>37</v>
      </c>
      <c r="G74" s="148">
        <f t="shared" ref="G74:G87" si="9">F74-E74</f>
        <v>-263</v>
      </c>
    </row>
    <row r="75" spans="1:7" s="91" customFormat="1" ht="17.399999999999999" customHeight="1">
      <c r="A75" s="101" t="s">
        <v>93</v>
      </c>
      <c r="B75" s="88">
        <v>596</v>
      </c>
      <c r="C75" s="88">
        <v>256</v>
      </c>
      <c r="D75" s="89">
        <f t="shared" si="8"/>
        <v>-340</v>
      </c>
      <c r="E75" s="90">
        <v>170</v>
      </c>
      <c r="F75" s="88">
        <v>42</v>
      </c>
      <c r="G75" s="148">
        <f t="shared" si="9"/>
        <v>-128</v>
      </c>
    </row>
    <row r="76" spans="1:7" s="91" customFormat="1" ht="17.399999999999999" customHeight="1">
      <c r="A76" s="101" t="s">
        <v>98</v>
      </c>
      <c r="B76" s="88">
        <v>584</v>
      </c>
      <c r="C76" s="88">
        <v>243</v>
      </c>
      <c r="D76" s="89">
        <f t="shared" si="8"/>
        <v>-341</v>
      </c>
      <c r="E76" s="90">
        <v>150</v>
      </c>
      <c r="F76" s="88">
        <v>8</v>
      </c>
      <c r="G76" s="148">
        <f t="shared" si="9"/>
        <v>-142</v>
      </c>
    </row>
    <row r="77" spans="1:7" s="91" customFormat="1" ht="17.399999999999999" customHeight="1">
      <c r="A77" s="101" t="s">
        <v>511</v>
      </c>
      <c r="B77" s="88">
        <v>547</v>
      </c>
      <c r="C77" s="88">
        <v>333</v>
      </c>
      <c r="D77" s="89">
        <f t="shared" si="8"/>
        <v>-214</v>
      </c>
      <c r="E77" s="90">
        <v>133</v>
      </c>
      <c r="F77" s="88">
        <v>33</v>
      </c>
      <c r="G77" s="148">
        <f t="shared" si="9"/>
        <v>-100</v>
      </c>
    </row>
    <row r="78" spans="1:7" s="91" customFormat="1" ht="17.399999999999999" customHeight="1">
      <c r="A78" s="101" t="s">
        <v>386</v>
      </c>
      <c r="B78" s="88">
        <v>292</v>
      </c>
      <c r="C78" s="88">
        <v>11</v>
      </c>
      <c r="D78" s="89">
        <f t="shared" si="8"/>
        <v>-281</v>
      </c>
      <c r="E78" s="90">
        <v>112</v>
      </c>
      <c r="F78" s="88">
        <v>0</v>
      </c>
      <c r="G78" s="148">
        <f t="shared" si="9"/>
        <v>-112</v>
      </c>
    </row>
    <row r="79" spans="1:7" s="91" customFormat="1" ht="82.2" customHeight="1">
      <c r="A79" s="101" t="s">
        <v>513</v>
      </c>
      <c r="B79" s="88">
        <v>250</v>
      </c>
      <c r="C79" s="88">
        <v>124</v>
      </c>
      <c r="D79" s="89">
        <f t="shared" si="8"/>
        <v>-126</v>
      </c>
      <c r="E79" s="90">
        <v>62</v>
      </c>
      <c r="F79" s="88">
        <v>6</v>
      </c>
      <c r="G79" s="148">
        <f t="shared" si="9"/>
        <v>-56</v>
      </c>
    </row>
    <row r="80" spans="1:7" s="91" customFormat="1" ht="16.8" customHeight="1">
      <c r="A80" s="101" t="s">
        <v>149</v>
      </c>
      <c r="B80" s="88">
        <v>136</v>
      </c>
      <c r="C80" s="88">
        <v>103</v>
      </c>
      <c r="D80" s="89">
        <f t="shared" si="8"/>
        <v>-33</v>
      </c>
      <c r="E80" s="90">
        <v>47</v>
      </c>
      <c r="F80" s="88">
        <v>1</v>
      </c>
      <c r="G80" s="148">
        <f t="shared" si="9"/>
        <v>-46</v>
      </c>
    </row>
    <row r="81" spans="1:7" s="91" customFormat="1" ht="16.8" customHeight="1">
      <c r="A81" s="101" t="s">
        <v>113</v>
      </c>
      <c r="B81" s="88">
        <v>130</v>
      </c>
      <c r="C81" s="88">
        <v>57</v>
      </c>
      <c r="D81" s="89">
        <f t="shared" si="8"/>
        <v>-73</v>
      </c>
      <c r="E81" s="90">
        <v>42</v>
      </c>
      <c r="F81" s="88">
        <v>2</v>
      </c>
      <c r="G81" s="148">
        <f t="shared" si="9"/>
        <v>-40</v>
      </c>
    </row>
    <row r="82" spans="1:7" s="91" customFormat="1" ht="16.8" customHeight="1">
      <c r="A82" s="101" t="s">
        <v>150</v>
      </c>
      <c r="B82" s="88">
        <v>121</v>
      </c>
      <c r="C82" s="88">
        <v>35</v>
      </c>
      <c r="D82" s="89">
        <f t="shared" si="8"/>
        <v>-86</v>
      </c>
      <c r="E82" s="90">
        <v>26</v>
      </c>
      <c r="F82" s="88">
        <v>8</v>
      </c>
      <c r="G82" s="148">
        <f t="shared" si="9"/>
        <v>-18</v>
      </c>
    </row>
    <row r="83" spans="1:7" s="91" customFormat="1" ht="31.2">
      <c r="A83" s="101" t="s">
        <v>337</v>
      </c>
      <c r="B83" s="88">
        <v>113</v>
      </c>
      <c r="C83" s="88">
        <v>29</v>
      </c>
      <c r="D83" s="89">
        <f t="shared" si="8"/>
        <v>-84</v>
      </c>
      <c r="E83" s="90">
        <v>27</v>
      </c>
      <c r="F83" s="88">
        <v>0</v>
      </c>
      <c r="G83" s="148">
        <f t="shared" si="9"/>
        <v>-27</v>
      </c>
    </row>
    <row r="84" spans="1:7" s="91" customFormat="1" ht="17.399999999999999" customHeight="1">
      <c r="A84" s="101" t="s">
        <v>119</v>
      </c>
      <c r="B84" s="88">
        <v>98</v>
      </c>
      <c r="C84" s="88">
        <v>43</v>
      </c>
      <c r="D84" s="89">
        <f t="shared" si="8"/>
        <v>-55</v>
      </c>
      <c r="E84" s="90">
        <v>23</v>
      </c>
      <c r="F84" s="88">
        <v>12</v>
      </c>
      <c r="G84" s="148">
        <f t="shared" si="9"/>
        <v>-11</v>
      </c>
    </row>
    <row r="85" spans="1:7" s="91" customFormat="1" ht="17.399999999999999" customHeight="1">
      <c r="A85" s="101" t="s">
        <v>111</v>
      </c>
      <c r="B85" s="88">
        <v>97</v>
      </c>
      <c r="C85" s="88">
        <v>62</v>
      </c>
      <c r="D85" s="89">
        <f t="shared" si="8"/>
        <v>-35</v>
      </c>
      <c r="E85" s="90">
        <v>24</v>
      </c>
      <c r="F85" s="88">
        <v>19</v>
      </c>
      <c r="G85" s="148">
        <f t="shared" si="9"/>
        <v>-5</v>
      </c>
    </row>
    <row r="86" spans="1:7" s="91" customFormat="1" ht="17.399999999999999" customHeight="1">
      <c r="A86" s="101" t="s">
        <v>518</v>
      </c>
      <c r="B86" s="88">
        <v>94</v>
      </c>
      <c r="C86" s="88">
        <v>35</v>
      </c>
      <c r="D86" s="89">
        <f t="shared" si="8"/>
        <v>-59</v>
      </c>
      <c r="E86" s="90">
        <v>49</v>
      </c>
      <c r="F86" s="88">
        <v>1</v>
      </c>
      <c r="G86" s="148">
        <f t="shared" si="9"/>
        <v>-48</v>
      </c>
    </row>
    <row r="87" spans="1:7" s="91" customFormat="1" ht="31.2">
      <c r="A87" s="101" t="s">
        <v>529</v>
      </c>
      <c r="B87" s="88">
        <v>89</v>
      </c>
      <c r="C87" s="88">
        <v>32</v>
      </c>
      <c r="D87" s="89">
        <f t="shared" si="8"/>
        <v>-57</v>
      </c>
      <c r="E87" s="90">
        <v>39</v>
      </c>
      <c r="F87" s="88">
        <v>1</v>
      </c>
      <c r="G87" s="148">
        <f t="shared" si="9"/>
        <v>-38</v>
      </c>
    </row>
    <row r="88" spans="1:7" ht="38.4" customHeight="1">
      <c r="A88" s="224" t="s">
        <v>151</v>
      </c>
      <c r="B88" s="225"/>
      <c r="C88" s="225"/>
      <c r="D88" s="225"/>
      <c r="E88" s="225"/>
      <c r="F88" s="225"/>
      <c r="G88" s="226"/>
    </row>
    <row r="89" spans="1:7" s="91" customFormat="1" ht="46.8">
      <c r="A89" s="101" t="s">
        <v>517</v>
      </c>
      <c r="B89" s="88">
        <v>127</v>
      </c>
      <c r="C89" s="88">
        <v>136</v>
      </c>
      <c r="D89" s="89">
        <f>C89-B89</f>
        <v>9</v>
      </c>
      <c r="E89" s="90">
        <v>18</v>
      </c>
      <c r="F89" s="88">
        <v>1</v>
      </c>
      <c r="G89" s="148">
        <f>F89-E89</f>
        <v>-17</v>
      </c>
    </row>
    <row r="90" spans="1:7" s="91" customFormat="1" ht="15.6">
      <c r="A90" s="101" t="s">
        <v>157</v>
      </c>
      <c r="B90" s="88">
        <v>89</v>
      </c>
      <c r="C90" s="88">
        <v>6</v>
      </c>
      <c r="D90" s="89">
        <f t="shared" ref="D90:D103" si="10">C90-B90</f>
        <v>-83</v>
      </c>
      <c r="E90" s="90">
        <v>40</v>
      </c>
      <c r="F90" s="88">
        <v>0</v>
      </c>
      <c r="G90" s="148">
        <f t="shared" ref="G90:G103" si="11">F90-E90</f>
        <v>-40</v>
      </c>
    </row>
    <row r="91" spans="1:7" s="91" customFormat="1" ht="31.2">
      <c r="A91" s="101" t="s">
        <v>530</v>
      </c>
      <c r="B91" s="88">
        <v>53</v>
      </c>
      <c r="C91" s="88">
        <v>8</v>
      </c>
      <c r="D91" s="89">
        <f t="shared" si="10"/>
        <v>-45</v>
      </c>
      <c r="E91" s="90">
        <v>26</v>
      </c>
      <c r="F91" s="88">
        <v>0</v>
      </c>
      <c r="G91" s="148">
        <f t="shared" si="11"/>
        <v>-26</v>
      </c>
    </row>
    <row r="92" spans="1:7" s="91" customFormat="1" ht="16.8" customHeight="1">
      <c r="A92" s="101" t="s">
        <v>158</v>
      </c>
      <c r="B92" s="88">
        <v>46</v>
      </c>
      <c r="C92" s="188">
        <v>39</v>
      </c>
      <c r="D92" s="89">
        <f t="shared" si="10"/>
        <v>-7</v>
      </c>
      <c r="E92" s="90">
        <v>12</v>
      </c>
      <c r="F92" s="88">
        <v>4</v>
      </c>
      <c r="G92" s="148">
        <f t="shared" si="11"/>
        <v>-8</v>
      </c>
    </row>
    <row r="93" spans="1:7" s="91" customFormat="1" ht="16.8" customHeight="1">
      <c r="A93" s="101" t="s">
        <v>156</v>
      </c>
      <c r="B93" s="88">
        <v>34</v>
      </c>
      <c r="C93" s="88">
        <v>10</v>
      </c>
      <c r="D93" s="89">
        <f t="shared" si="10"/>
        <v>-24</v>
      </c>
      <c r="E93" s="90">
        <v>9</v>
      </c>
      <c r="F93" s="88">
        <v>0</v>
      </c>
      <c r="G93" s="148">
        <f t="shared" si="11"/>
        <v>-9</v>
      </c>
    </row>
    <row r="94" spans="1:7" s="91" customFormat="1" ht="16.8" customHeight="1">
      <c r="A94" s="101" t="s">
        <v>153</v>
      </c>
      <c r="B94" s="88">
        <v>33</v>
      </c>
      <c r="C94" s="88">
        <v>29</v>
      </c>
      <c r="D94" s="89">
        <f t="shared" si="10"/>
        <v>-4</v>
      </c>
      <c r="E94" s="90">
        <v>9</v>
      </c>
      <c r="F94" s="88">
        <v>1</v>
      </c>
      <c r="G94" s="148">
        <f t="shared" si="11"/>
        <v>-8</v>
      </c>
    </row>
    <row r="95" spans="1:7" s="91" customFormat="1" ht="31.2">
      <c r="A95" s="101" t="s">
        <v>531</v>
      </c>
      <c r="B95" s="88">
        <v>29</v>
      </c>
      <c r="C95" s="88">
        <v>4</v>
      </c>
      <c r="D95" s="89">
        <f t="shared" si="10"/>
        <v>-25</v>
      </c>
      <c r="E95" s="90">
        <v>10</v>
      </c>
      <c r="F95" s="88">
        <v>0</v>
      </c>
      <c r="G95" s="148">
        <f t="shared" si="11"/>
        <v>-10</v>
      </c>
    </row>
    <row r="96" spans="1:7" s="91" customFormat="1" ht="18" customHeight="1">
      <c r="A96" s="101" t="s">
        <v>154</v>
      </c>
      <c r="B96" s="88">
        <v>27</v>
      </c>
      <c r="C96" s="88">
        <v>12</v>
      </c>
      <c r="D96" s="89">
        <f t="shared" si="10"/>
        <v>-15</v>
      </c>
      <c r="E96" s="90">
        <v>8</v>
      </c>
      <c r="F96" s="88">
        <v>0</v>
      </c>
      <c r="G96" s="148">
        <f t="shared" si="11"/>
        <v>-8</v>
      </c>
    </row>
    <row r="97" spans="1:7" s="91" customFormat="1" ht="18" customHeight="1">
      <c r="A97" s="101" t="s">
        <v>160</v>
      </c>
      <c r="B97" s="88">
        <v>20</v>
      </c>
      <c r="C97" s="188">
        <v>2</v>
      </c>
      <c r="D97" s="89">
        <f t="shared" si="10"/>
        <v>-18</v>
      </c>
      <c r="E97" s="90">
        <v>9</v>
      </c>
      <c r="F97" s="88">
        <v>0</v>
      </c>
      <c r="G97" s="148">
        <f t="shared" si="11"/>
        <v>-9</v>
      </c>
    </row>
    <row r="98" spans="1:7" s="91" customFormat="1" ht="18" customHeight="1">
      <c r="A98" s="101" t="s">
        <v>202</v>
      </c>
      <c r="B98" s="88">
        <v>18</v>
      </c>
      <c r="C98" s="88">
        <v>0</v>
      </c>
      <c r="D98" s="89">
        <f t="shared" si="10"/>
        <v>-18</v>
      </c>
      <c r="E98" s="90">
        <v>14</v>
      </c>
      <c r="F98" s="88">
        <v>0</v>
      </c>
      <c r="G98" s="148">
        <f t="shared" si="11"/>
        <v>-14</v>
      </c>
    </row>
    <row r="99" spans="1:7" s="91" customFormat="1" ht="31.2">
      <c r="A99" s="101" t="s">
        <v>533</v>
      </c>
      <c r="B99" s="88">
        <v>16</v>
      </c>
      <c r="C99" s="88">
        <v>43</v>
      </c>
      <c r="D99" s="89">
        <f t="shared" si="10"/>
        <v>27</v>
      </c>
      <c r="E99" s="90">
        <v>2</v>
      </c>
      <c r="F99" s="88">
        <v>0</v>
      </c>
      <c r="G99" s="148">
        <f t="shared" si="11"/>
        <v>-2</v>
      </c>
    </row>
    <row r="100" spans="1:7" s="91" customFormat="1" ht="16.2" customHeight="1">
      <c r="A100" s="101" t="s">
        <v>159</v>
      </c>
      <c r="B100" s="88">
        <v>12</v>
      </c>
      <c r="C100" s="88">
        <v>2</v>
      </c>
      <c r="D100" s="89">
        <f t="shared" si="10"/>
        <v>-10</v>
      </c>
      <c r="E100" s="90">
        <v>3</v>
      </c>
      <c r="F100" s="88">
        <v>0</v>
      </c>
      <c r="G100" s="148">
        <f t="shared" si="11"/>
        <v>-3</v>
      </c>
    </row>
    <row r="101" spans="1:7" s="91" customFormat="1" ht="16.2" customHeight="1">
      <c r="A101" s="101" t="s">
        <v>411</v>
      </c>
      <c r="B101" s="88">
        <v>8</v>
      </c>
      <c r="C101" s="88">
        <v>2</v>
      </c>
      <c r="D101" s="89">
        <f t="shared" si="10"/>
        <v>-6</v>
      </c>
      <c r="E101" s="90">
        <v>2</v>
      </c>
      <c r="F101" s="88">
        <v>0</v>
      </c>
      <c r="G101" s="148">
        <f t="shared" si="11"/>
        <v>-2</v>
      </c>
    </row>
    <row r="102" spans="1:7" s="91" customFormat="1" ht="16.2" customHeight="1">
      <c r="A102" s="101" t="s">
        <v>532</v>
      </c>
      <c r="B102" s="88">
        <v>8</v>
      </c>
      <c r="C102" s="88">
        <v>1</v>
      </c>
      <c r="D102" s="89">
        <f t="shared" si="10"/>
        <v>-7</v>
      </c>
      <c r="E102" s="90">
        <v>5</v>
      </c>
      <c r="F102" s="88">
        <v>0</v>
      </c>
      <c r="G102" s="148">
        <f t="shared" si="11"/>
        <v>-5</v>
      </c>
    </row>
    <row r="103" spans="1:7" s="91" customFormat="1" ht="16.2" customHeight="1">
      <c r="A103" s="101" t="s">
        <v>155</v>
      </c>
      <c r="B103" s="88">
        <v>8</v>
      </c>
      <c r="C103" s="88">
        <v>2</v>
      </c>
      <c r="D103" s="89">
        <f t="shared" si="10"/>
        <v>-6</v>
      </c>
      <c r="E103" s="90">
        <v>3</v>
      </c>
      <c r="F103" s="88">
        <v>0</v>
      </c>
      <c r="G103" s="148">
        <f t="shared" si="11"/>
        <v>-3</v>
      </c>
    </row>
    <row r="104" spans="1:7" ht="38.4" customHeight="1">
      <c r="A104" s="224" t="s">
        <v>39</v>
      </c>
      <c r="B104" s="225"/>
      <c r="C104" s="225"/>
      <c r="D104" s="225"/>
      <c r="E104" s="225"/>
      <c r="F104" s="225"/>
      <c r="G104" s="226"/>
    </row>
    <row r="105" spans="1:7" s="91" customFormat="1" ht="18" customHeight="1">
      <c r="A105" s="101" t="s">
        <v>102</v>
      </c>
      <c r="B105" s="88">
        <v>370</v>
      </c>
      <c r="C105" s="88">
        <v>465</v>
      </c>
      <c r="D105" s="89">
        <f>C105-B105</f>
        <v>95</v>
      </c>
      <c r="E105" s="90">
        <v>101</v>
      </c>
      <c r="F105" s="88">
        <v>90</v>
      </c>
      <c r="G105" s="148">
        <f>F105-E105</f>
        <v>-11</v>
      </c>
    </row>
    <row r="106" spans="1:7" s="91" customFormat="1" ht="18" customHeight="1">
      <c r="A106" s="101" t="s">
        <v>534</v>
      </c>
      <c r="B106" s="88">
        <v>181</v>
      </c>
      <c r="C106" s="88">
        <v>121</v>
      </c>
      <c r="D106" s="89">
        <f t="shared" ref="D106:D119" si="12">C106-B106</f>
        <v>-60</v>
      </c>
      <c r="E106" s="90">
        <v>38</v>
      </c>
      <c r="F106" s="88">
        <v>20</v>
      </c>
      <c r="G106" s="148">
        <f t="shared" ref="G106:G119" si="13">F106-E106</f>
        <v>-18</v>
      </c>
    </row>
    <row r="107" spans="1:7" s="91" customFormat="1" ht="33.6" customHeight="1">
      <c r="A107" s="101" t="s">
        <v>107</v>
      </c>
      <c r="B107" s="88">
        <v>172</v>
      </c>
      <c r="C107" s="88">
        <v>311</v>
      </c>
      <c r="D107" s="89">
        <f t="shared" si="12"/>
        <v>139</v>
      </c>
      <c r="E107" s="90">
        <v>47</v>
      </c>
      <c r="F107" s="88">
        <v>96</v>
      </c>
      <c r="G107" s="148">
        <f t="shared" si="13"/>
        <v>49</v>
      </c>
    </row>
    <row r="108" spans="1:7" s="91" customFormat="1" ht="16.2" customHeight="1">
      <c r="A108" s="101" t="s">
        <v>99</v>
      </c>
      <c r="B108" s="88">
        <v>149</v>
      </c>
      <c r="C108" s="88">
        <v>71</v>
      </c>
      <c r="D108" s="89">
        <f t="shared" si="12"/>
        <v>-78</v>
      </c>
      <c r="E108" s="90">
        <v>36</v>
      </c>
      <c r="F108" s="88">
        <v>8</v>
      </c>
      <c r="G108" s="148">
        <f t="shared" si="13"/>
        <v>-28</v>
      </c>
    </row>
    <row r="109" spans="1:7" s="91" customFormat="1" ht="16.2" customHeight="1">
      <c r="A109" s="101" t="s">
        <v>413</v>
      </c>
      <c r="B109" s="88">
        <v>130</v>
      </c>
      <c r="C109" s="88">
        <v>107</v>
      </c>
      <c r="D109" s="89">
        <f t="shared" si="12"/>
        <v>-23</v>
      </c>
      <c r="E109" s="90">
        <v>31</v>
      </c>
      <c r="F109" s="88">
        <v>6</v>
      </c>
      <c r="G109" s="148">
        <f t="shared" si="13"/>
        <v>-25</v>
      </c>
    </row>
    <row r="110" spans="1:7" s="91" customFormat="1" ht="16.2" customHeight="1">
      <c r="A110" s="101" t="s">
        <v>535</v>
      </c>
      <c r="B110" s="88">
        <v>117</v>
      </c>
      <c r="C110" s="88">
        <v>44</v>
      </c>
      <c r="D110" s="89">
        <f t="shared" si="12"/>
        <v>-73</v>
      </c>
      <c r="E110" s="90">
        <v>28</v>
      </c>
      <c r="F110" s="88">
        <v>7</v>
      </c>
      <c r="G110" s="148">
        <f t="shared" si="13"/>
        <v>-21</v>
      </c>
    </row>
    <row r="111" spans="1:7" s="91" customFormat="1" ht="16.2" customHeight="1">
      <c r="A111" s="101" t="s">
        <v>536</v>
      </c>
      <c r="B111" s="88">
        <v>114</v>
      </c>
      <c r="C111" s="88">
        <v>83</v>
      </c>
      <c r="D111" s="89">
        <f t="shared" si="12"/>
        <v>-31</v>
      </c>
      <c r="E111" s="90">
        <v>18</v>
      </c>
      <c r="F111" s="88">
        <v>1</v>
      </c>
      <c r="G111" s="148">
        <f t="shared" si="13"/>
        <v>-17</v>
      </c>
    </row>
    <row r="112" spans="1:7" s="91" customFormat="1" ht="31.2">
      <c r="A112" s="101" t="s">
        <v>120</v>
      </c>
      <c r="B112" s="88">
        <v>102</v>
      </c>
      <c r="C112" s="88">
        <v>71</v>
      </c>
      <c r="D112" s="89">
        <f t="shared" si="12"/>
        <v>-31</v>
      </c>
      <c r="E112" s="90">
        <v>44</v>
      </c>
      <c r="F112" s="88">
        <v>2</v>
      </c>
      <c r="G112" s="148">
        <f t="shared" si="13"/>
        <v>-42</v>
      </c>
    </row>
    <row r="113" spans="1:7" s="91" customFormat="1" ht="31.2">
      <c r="A113" s="101" t="s">
        <v>537</v>
      </c>
      <c r="B113" s="88">
        <v>98</v>
      </c>
      <c r="C113" s="88">
        <v>57</v>
      </c>
      <c r="D113" s="89">
        <f t="shared" si="12"/>
        <v>-41</v>
      </c>
      <c r="E113" s="90">
        <v>29</v>
      </c>
      <c r="F113" s="88">
        <v>8</v>
      </c>
      <c r="G113" s="148">
        <f t="shared" si="13"/>
        <v>-21</v>
      </c>
    </row>
    <row r="114" spans="1:7" s="91" customFormat="1" ht="17.399999999999999" customHeight="1">
      <c r="A114" s="101" t="s">
        <v>538</v>
      </c>
      <c r="B114" s="88">
        <v>97</v>
      </c>
      <c r="C114" s="88">
        <v>77</v>
      </c>
      <c r="D114" s="89">
        <f t="shared" si="12"/>
        <v>-20</v>
      </c>
      <c r="E114" s="90">
        <v>12</v>
      </c>
      <c r="F114" s="88">
        <v>24</v>
      </c>
      <c r="G114" s="148">
        <f t="shared" si="13"/>
        <v>12</v>
      </c>
    </row>
    <row r="115" spans="1:7" s="91" customFormat="1" ht="17.399999999999999" customHeight="1">
      <c r="A115" s="101" t="s">
        <v>539</v>
      </c>
      <c r="B115" s="88">
        <v>93</v>
      </c>
      <c r="C115" s="88">
        <v>77</v>
      </c>
      <c r="D115" s="89">
        <f t="shared" si="12"/>
        <v>-16</v>
      </c>
      <c r="E115" s="90">
        <v>22</v>
      </c>
      <c r="F115" s="88">
        <v>8</v>
      </c>
      <c r="G115" s="148">
        <f t="shared" si="13"/>
        <v>-14</v>
      </c>
    </row>
    <row r="116" spans="1:7" s="91" customFormat="1" ht="17.399999999999999" customHeight="1">
      <c r="A116" s="101" t="s">
        <v>203</v>
      </c>
      <c r="B116" s="88">
        <v>82</v>
      </c>
      <c r="C116" s="88">
        <v>35</v>
      </c>
      <c r="D116" s="89">
        <f t="shared" si="12"/>
        <v>-47</v>
      </c>
      <c r="E116" s="90">
        <v>46</v>
      </c>
      <c r="F116" s="88">
        <v>1</v>
      </c>
      <c r="G116" s="148">
        <f t="shared" si="13"/>
        <v>-45</v>
      </c>
    </row>
    <row r="117" spans="1:7" s="91" customFormat="1" ht="17.399999999999999" customHeight="1">
      <c r="A117" s="101" t="s">
        <v>412</v>
      </c>
      <c r="B117" s="88">
        <v>77</v>
      </c>
      <c r="C117" s="88">
        <v>16</v>
      </c>
      <c r="D117" s="89">
        <f t="shared" si="12"/>
        <v>-61</v>
      </c>
      <c r="E117" s="90">
        <v>9</v>
      </c>
      <c r="F117" s="88">
        <v>1</v>
      </c>
      <c r="G117" s="148">
        <f t="shared" si="13"/>
        <v>-8</v>
      </c>
    </row>
    <row r="118" spans="1:7" s="91" customFormat="1" ht="17.399999999999999" customHeight="1">
      <c r="A118" s="101" t="s">
        <v>540</v>
      </c>
      <c r="B118" s="88">
        <v>75</v>
      </c>
      <c r="C118" s="88">
        <v>29</v>
      </c>
      <c r="D118" s="89">
        <f t="shared" si="12"/>
        <v>-46</v>
      </c>
      <c r="E118" s="90">
        <v>14</v>
      </c>
      <c r="F118" s="88">
        <v>0</v>
      </c>
      <c r="G118" s="148">
        <f t="shared" si="13"/>
        <v>-14</v>
      </c>
    </row>
    <row r="119" spans="1:7" s="91" customFormat="1" ht="17.399999999999999" customHeight="1">
      <c r="A119" s="101" t="s">
        <v>117</v>
      </c>
      <c r="B119" s="88">
        <v>71</v>
      </c>
      <c r="C119" s="88">
        <v>65</v>
      </c>
      <c r="D119" s="89">
        <f t="shared" si="12"/>
        <v>-6</v>
      </c>
      <c r="E119" s="90">
        <v>11</v>
      </c>
      <c r="F119" s="88">
        <v>8</v>
      </c>
      <c r="G119" s="148">
        <f t="shared" si="13"/>
        <v>-3</v>
      </c>
    </row>
    <row r="120" spans="1:7" ht="38.4" customHeight="1">
      <c r="A120" s="224" t="s">
        <v>161</v>
      </c>
      <c r="B120" s="225"/>
      <c r="C120" s="225"/>
      <c r="D120" s="225"/>
      <c r="E120" s="225"/>
      <c r="F120" s="225"/>
      <c r="G120" s="226"/>
    </row>
    <row r="121" spans="1:7" s="91" customFormat="1" ht="15.6">
      <c r="A121" s="101" t="s">
        <v>90</v>
      </c>
      <c r="B121" s="88">
        <v>1195</v>
      </c>
      <c r="C121" s="88">
        <v>709</v>
      </c>
      <c r="D121" s="89">
        <f>C121-B121</f>
        <v>-486</v>
      </c>
      <c r="E121" s="90">
        <v>310</v>
      </c>
      <c r="F121" s="88">
        <v>68</v>
      </c>
      <c r="G121" s="148">
        <f>F121-E121</f>
        <v>-242</v>
      </c>
    </row>
    <row r="122" spans="1:7" s="91" customFormat="1" ht="15.6">
      <c r="A122" s="101" t="s">
        <v>506</v>
      </c>
      <c r="B122" s="88">
        <v>608</v>
      </c>
      <c r="C122" s="88">
        <v>4</v>
      </c>
      <c r="D122" s="89">
        <f t="shared" ref="D122:D135" si="14">C122-B122</f>
        <v>-604</v>
      </c>
      <c r="E122" s="90">
        <v>556</v>
      </c>
      <c r="F122" s="88">
        <v>2</v>
      </c>
      <c r="G122" s="148">
        <f t="shared" ref="G122:G135" si="15">F122-E122</f>
        <v>-554</v>
      </c>
    </row>
    <row r="123" spans="1:7" s="91" customFormat="1" ht="15.6">
      <c r="A123" s="101" t="s">
        <v>507</v>
      </c>
      <c r="B123" s="88">
        <v>414</v>
      </c>
      <c r="C123" s="88">
        <v>4</v>
      </c>
      <c r="D123" s="89">
        <f t="shared" si="14"/>
        <v>-410</v>
      </c>
      <c r="E123" s="90">
        <v>359</v>
      </c>
      <c r="F123" s="88">
        <v>0</v>
      </c>
      <c r="G123" s="148">
        <f t="shared" si="15"/>
        <v>-359</v>
      </c>
    </row>
    <row r="124" spans="1:7" s="91" customFormat="1" ht="15.6">
      <c r="A124" s="101" t="s">
        <v>95</v>
      </c>
      <c r="B124" s="88">
        <v>398</v>
      </c>
      <c r="C124" s="88">
        <v>19</v>
      </c>
      <c r="D124" s="89">
        <f t="shared" si="14"/>
        <v>-379</v>
      </c>
      <c r="E124" s="90">
        <v>268</v>
      </c>
      <c r="F124" s="88">
        <v>0</v>
      </c>
      <c r="G124" s="148">
        <f t="shared" si="15"/>
        <v>-268</v>
      </c>
    </row>
    <row r="125" spans="1:7" s="91" customFormat="1" ht="46.8">
      <c r="A125" s="101" t="s">
        <v>541</v>
      </c>
      <c r="B125" s="88">
        <v>359</v>
      </c>
      <c r="C125" s="88">
        <v>402</v>
      </c>
      <c r="D125" s="89">
        <f t="shared" si="14"/>
        <v>43</v>
      </c>
      <c r="E125" s="90">
        <v>15</v>
      </c>
      <c r="F125" s="88">
        <v>4</v>
      </c>
      <c r="G125" s="148">
        <f t="shared" si="15"/>
        <v>-11</v>
      </c>
    </row>
    <row r="126" spans="1:7" s="91" customFormat="1" ht="15.6">
      <c r="A126" s="101" t="s">
        <v>436</v>
      </c>
      <c r="B126" s="88">
        <v>314</v>
      </c>
      <c r="C126" s="88">
        <v>9</v>
      </c>
      <c r="D126" s="89">
        <f t="shared" si="14"/>
        <v>-305</v>
      </c>
      <c r="E126" s="90">
        <v>273</v>
      </c>
      <c r="F126" s="88">
        <v>2</v>
      </c>
      <c r="G126" s="148">
        <f t="shared" si="15"/>
        <v>-271</v>
      </c>
    </row>
    <row r="127" spans="1:7" s="91" customFormat="1" ht="15.6">
      <c r="A127" s="101" t="s">
        <v>118</v>
      </c>
      <c r="B127" s="88">
        <v>236</v>
      </c>
      <c r="C127" s="88">
        <v>50</v>
      </c>
      <c r="D127" s="89">
        <f t="shared" si="14"/>
        <v>-186</v>
      </c>
      <c r="E127" s="90">
        <v>82</v>
      </c>
      <c r="F127" s="88">
        <v>7</v>
      </c>
      <c r="G127" s="148">
        <f t="shared" si="15"/>
        <v>-75</v>
      </c>
    </row>
    <row r="128" spans="1:7" s="91" customFormat="1" ht="15.6">
      <c r="A128" s="101" t="s">
        <v>100</v>
      </c>
      <c r="B128" s="88">
        <v>222</v>
      </c>
      <c r="C128" s="88">
        <v>154</v>
      </c>
      <c r="D128" s="89">
        <f t="shared" si="14"/>
        <v>-68</v>
      </c>
      <c r="E128" s="90">
        <v>30</v>
      </c>
      <c r="F128" s="88">
        <v>3</v>
      </c>
      <c r="G128" s="148">
        <f t="shared" si="15"/>
        <v>-27</v>
      </c>
    </row>
    <row r="129" spans="1:7" s="91" customFormat="1" ht="15.6">
      <c r="A129" s="101" t="s">
        <v>322</v>
      </c>
      <c r="B129" s="88">
        <v>211</v>
      </c>
      <c r="C129" s="88">
        <v>107</v>
      </c>
      <c r="D129" s="89">
        <f t="shared" si="14"/>
        <v>-104</v>
      </c>
      <c r="E129" s="90">
        <v>30</v>
      </c>
      <c r="F129" s="88">
        <v>5</v>
      </c>
      <c r="G129" s="148">
        <f t="shared" si="15"/>
        <v>-25</v>
      </c>
    </row>
    <row r="130" spans="1:7" s="91" customFormat="1" ht="15.6">
      <c r="A130" s="101" t="s">
        <v>508</v>
      </c>
      <c r="B130" s="88">
        <v>163</v>
      </c>
      <c r="C130" s="88">
        <v>1</v>
      </c>
      <c r="D130" s="89">
        <f t="shared" si="14"/>
        <v>-162</v>
      </c>
      <c r="E130" s="90">
        <v>126</v>
      </c>
      <c r="F130" s="88">
        <v>0</v>
      </c>
      <c r="G130" s="148">
        <f t="shared" si="15"/>
        <v>-126</v>
      </c>
    </row>
    <row r="131" spans="1:7" s="91" customFormat="1" ht="15.6">
      <c r="A131" s="101" t="s">
        <v>169</v>
      </c>
      <c r="B131" s="88">
        <v>148</v>
      </c>
      <c r="C131" s="88">
        <v>49</v>
      </c>
      <c r="D131" s="89">
        <f t="shared" si="14"/>
        <v>-99</v>
      </c>
      <c r="E131" s="90">
        <v>37</v>
      </c>
      <c r="F131" s="88">
        <v>3</v>
      </c>
      <c r="G131" s="148">
        <f t="shared" si="15"/>
        <v>-34</v>
      </c>
    </row>
    <row r="132" spans="1:7" s="91" customFormat="1" ht="15.6">
      <c r="A132" s="101" t="s">
        <v>194</v>
      </c>
      <c r="B132" s="88">
        <v>122</v>
      </c>
      <c r="C132" s="88">
        <v>25</v>
      </c>
      <c r="D132" s="89">
        <f t="shared" si="14"/>
        <v>-97</v>
      </c>
      <c r="E132" s="90">
        <v>48</v>
      </c>
      <c r="F132" s="88">
        <v>3</v>
      </c>
      <c r="G132" s="148">
        <f t="shared" si="15"/>
        <v>-45</v>
      </c>
    </row>
    <row r="133" spans="1:7" s="91" customFormat="1" ht="15.6">
      <c r="A133" s="101" t="s">
        <v>195</v>
      </c>
      <c r="B133" s="88">
        <v>101</v>
      </c>
      <c r="C133" s="88">
        <v>16</v>
      </c>
      <c r="D133" s="89">
        <f t="shared" si="14"/>
        <v>-85</v>
      </c>
      <c r="E133" s="90">
        <v>37</v>
      </c>
      <c r="F133" s="88">
        <v>0</v>
      </c>
      <c r="G133" s="148">
        <f t="shared" si="15"/>
        <v>-37</v>
      </c>
    </row>
    <row r="134" spans="1:7" s="91" customFormat="1" ht="31.2">
      <c r="A134" s="101" t="s">
        <v>416</v>
      </c>
      <c r="B134" s="88">
        <v>80</v>
      </c>
      <c r="C134" s="88">
        <v>40</v>
      </c>
      <c r="D134" s="89">
        <f t="shared" si="14"/>
        <v>-40</v>
      </c>
      <c r="E134" s="90">
        <v>27</v>
      </c>
      <c r="F134" s="88">
        <v>3</v>
      </c>
      <c r="G134" s="148">
        <f t="shared" si="15"/>
        <v>-24</v>
      </c>
    </row>
    <row r="135" spans="1:7" s="91" customFormat="1" ht="15.6">
      <c r="A135" s="101" t="s">
        <v>162</v>
      </c>
      <c r="B135" s="88">
        <v>73</v>
      </c>
      <c r="C135" s="88">
        <v>64</v>
      </c>
      <c r="D135" s="89">
        <f t="shared" si="14"/>
        <v>-9</v>
      </c>
      <c r="E135" s="90">
        <v>17</v>
      </c>
      <c r="F135" s="88">
        <v>24</v>
      </c>
      <c r="G135" s="148">
        <f t="shared" si="15"/>
        <v>7</v>
      </c>
    </row>
    <row r="136" spans="1:7" ht="38.4" customHeight="1">
      <c r="A136" s="224" t="s">
        <v>165</v>
      </c>
      <c r="B136" s="225"/>
      <c r="C136" s="225"/>
      <c r="D136" s="225"/>
      <c r="E136" s="225"/>
      <c r="F136" s="225"/>
      <c r="G136" s="226"/>
    </row>
    <row r="137" spans="1:7" s="91" customFormat="1" ht="21" customHeight="1">
      <c r="A137" s="101" t="s">
        <v>91</v>
      </c>
      <c r="B137" s="88">
        <v>849</v>
      </c>
      <c r="C137" s="88">
        <v>888</v>
      </c>
      <c r="D137" s="89">
        <f>C137-B137</f>
        <v>39</v>
      </c>
      <c r="E137" s="90">
        <v>148</v>
      </c>
      <c r="F137" s="88">
        <v>160</v>
      </c>
      <c r="G137" s="148">
        <f>F137-E137</f>
        <v>12</v>
      </c>
    </row>
    <row r="138" spans="1:7" s="91" customFormat="1" ht="15.6">
      <c r="A138" s="101" t="s">
        <v>94</v>
      </c>
      <c r="B138" s="88">
        <v>482</v>
      </c>
      <c r="C138" s="88">
        <v>356</v>
      </c>
      <c r="D138" s="89">
        <f t="shared" ref="D138:D151" si="16">C138-B138</f>
        <v>-126</v>
      </c>
      <c r="E138" s="90">
        <v>144</v>
      </c>
      <c r="F138" s="88">
        <v>30</v>
      </c>
      <c r="G138" s="148">
        <f t="shared" ref="G138:G151" si="17">F138-E138</f>
        <v>-114</v>
      </c>
    </row>
    <row r="139" spans="1:7" s="91" customFormat="1" ht="21" customHeight="1">
      <c r="A139" s="101" t="s">
        <v>103</v>
      </c>
      <c r="B139" s="88">
        <v>402</v>
      </c>
      <c r="C139" s="88">
        <v>172</v>
      </c>
      <c r="D139" s="89">
        <f t="shared" si="16"/>
        <v>-230</v>
      </c>
      <c r="E139" s="90">
        <v>150</v>
      </c>
      <c r="F139" s="88">
        <v>10</v>
      </c>
      <c r="G139" s="148">
        <f t="shared" si="17"/>
        <v>-140</v>
      </c>
    </row>
    <row r="140" spans="1:7" s="91" customFormat="1" ht="21" customHeight="1">
      <c r="A140" s="101" t="s">
        <v>106</v>
      </c>
      <c r="B140" s="88">
        <v>304</v>
      </c>
      <c r="C140" s="88">
        <v>128</v>
      </c>
      <c r="D140" s="89">
        <f t="shared" si="16"/>
        <v>-176</v>
      </c>
      <c r="E140" s="90">
        <v>84</v>
      </c>
      <c r="F140" s="88">
        <v>13</v>
      </c>
      <c r="G140" s="148">
        <f t="shared" si="17"/>
        <v>-71</v>
      </c>
    </row>
    <row r="141" spans="1:7" s="91" customFormat="1" ht="21" customHeight="1">
      <c r="A141" s="101" t="s">
        <v>110</v>
      </c>
      <c r="B141" s="88">
        <v>293</v>
      </c>
      <c r="C141" s="88">
        <v>128</v>
      </c>
      <c r="D141" s="89">
        <f t="shared" si="16"/>
        <v>-165</v>
      </c>
      <c r="E141" s="90">
        <v>86</v>
      </c>
      <c r="F141" s="88">
        <v>10</v>
      </c>
      <c r="G141" s="148">
        <f t="shared" si="17"/>
        <v>-76</v>
      </c>
    </row>
    <row r="142" spans="1:7" s="91" customFormat="1" ht="21" customHeight="1">
      <c r="A142" s="101" t="s">
        <v>116</v>
      </c>
      <c r="B142" s="88">
        <v>255</v>
      </c>
      <c r="C142" s="88">
        <v>118</v>
      </c>
      <c r="D142" s="89">
        <f t="shared" si="16"/>
        <v>-137</v>
      </c>
      <c r="E142" s="90">
        <v>88</v>
      </c>
      <c r="F142" s="88">
        <v>17</v>
      </c>
      <c r="G142" s="148">
        <f t="shared" si="17"/>
        <v>-71</v>
      </c>
    </row>
    <row r="143" spans="1:7" s="91" customFormat="1" ht="21" customHeight="1">
      <c r="A143" s="101" t="s">
        <v>101</v>
      </c>
      <c r="B143" s="88">
        <v>255</v>
      </c>
      <c r="C143" s="88">
        <v>191</v>
      </c>
      <c r="D143" s="89">
        <f t="shared" si="16"/>
        <v>-64</v>
      </c>
      <c r="E143" s="90">
        <v>44</v>
      </c>
      <c r="F143" s="88">
        <v>18</v>
      </c>
      <c r="G143" s="148">
        <f t="shared" si="17"/>
        <v>-26</v>
      </c>
    </row>
    <row r="144" spans="1:7" s="91" customFormat="1" ht="21" customHeight="1">
      <c r="A144" s="101" t="s">
        <v>105</v>
      </c>
      <c r="B144" s="88">
        <v>179</v>
      </c>
      <c r="C144" s="88">
        <v>150</v>
      </c>
      <c r="D144" s="89">
        <f t="shared" si="16"/>
        <v>-29</v>
      </c>
      <c r="E144" s="90">
        <v>34</v>
      </c>
      <c r="F144" s="88">
        <v>11</v>
      </c>
      <c r="G144" s="148">
        <f t="shared" si="17"/>
        <v>-23</v>
      </c>
    </row>
    <row r="145" spans="1:7" s="91" customFormat="1" ht="21" customHeight="1">
      <c r="A145" s="101" t="s">
        <v>122</v>
      </c>
      <c r="B145" s="88">
        <v>158</v>
      </c>
      <c r="C145" s="88">
        <v>126</v>
      </c>
      <c r="D145" s="89">
        <f t="shared" si="16"/>
        <v>-32</v>
      </c>
      <c r="E145" s="90">
        <v>26</v>
      </c>
      <c r="F145" s="88">
        <v>11</v>
      </c>
      <c r="G145" s="148">
        <f t="shared" si="17"/>
        <v>-15</v>
      </c>
    </row>
    <row r="146" spans="1:7" s="91" customFormat="1" ht="15.6">
      <c r="A146" s="101" t="s">
        <v>121</v>
      </c>
      <c r="B146" s="88">
        <v>139</v>
      </c>
      <c r="C146" s="88">
        <v>143</v>
      </c>
      <c r="D146" s="89">
        <f t="shared" si="16"/>
        <v>4</v>
      </c>
      <c r="E146" s="90">
        <v>38</v>
      </c>
      <c r="F146" s="88">
        <v>14</v>
      </c>
      <c r="G146" s="148">
        <f t="shared" si="17"/>
        <v>-24</v>
      </c>
    </row>
    <row r="147" spans="1:7" s="91" customFormat="1" ht="15.6">
      <c r="A147" s="101" t="s">
        <v>125</v>
      </c>
      <c r="B147" s="88">
        <v>89</v>
      </c>
      <c r="C147" s="88">
        <v>32</v>
      </c>
      <c r="D147" s="89">
        <f t="shared" si="16"/>
        <v>-57</v>
      </c>
      <c r="E147" s="90">
        <v>16</v>
      </c>
      <c r="F147" s="88">
        <v>1</v>
      </c>
      <c r="G147" s="148">
        <f t="shared" si="17"/>
        <v>-15</v>
      </c>
    </row>
    <row r="148" spans="1:7" s="91" customFormat="1" ht="21" customHeight="1">
      <c r="A148" s="101" t="s">
        <v>205</v>
      </c>
      <c r="B148" s="88">
        <v>61</v>
      </c>
      <c r="C148" s="88">
        <v>4</v>
      </c>
      <c r="D148" s="89">
        <f t="shared" si="16"/>
        <v>-57</v>
      </c>
      <c r="E148" s="90">
        <v>28</v>
      </c>
      <c r="F148" s="88">
        <v>0</v>
      </c>
      <c r="G148" s="148">
        <f t="shared" si="17"/>
        <v>-28</v>
      </c>
    </row>
    <row r="149" spans="1:7" s="91" customFormat="1" ht="21" customHeight="1">
      <c r="A149" s="101" t="s">
        <v>177</v>
      </c>
      <c r="B149" s="88">
        <v>53</v>
      </c>
      <c r="C149" s="88">
        <v>25</v>
      </c>
      <c r="D149" s="89">
        <f t="shared" si="16"/>
        <v>-28</v>
      </c>
      <c r="E149" s="90">
        <v>11</v>
      </c>
      <c r="F149" s="88">
        <v>3</v>
      </c>
      <c r="G149" s="148">
        <f t="shared" si="17"/>
        <v>-8</v>
      </c>
    </row>
    <row r="150" spans="1:7" s="91" customFormat="1" ht="21" customHeight="1">
      <c r="A150" s="101" t="s">
        <v>197</v>
      </c>
      <c r="B150" s="88">
        <v>50</v>
      </c>
      <c r="C150" s="88">
        <v>10</v>
      </c>
      <c r="D150" s="89">
        <f t="shared" si="16"/>
        <v>-40</v>
      </c>
      <c r="E150" s="90">
        <v>8</v>
      </c>
      <c r="F150" s="88">
        <v>0</v>
      </c>
      <c r="G150" s="148">
        <f t="shared" si="17"/>
        <v>-8</v>
      </c>
    </row>
    <row r="151" spans="1:7" s="91" customFormat="1" ht="21" customHeight="1">
      <c r="A151" s="101" t="s">
        <v>510</v>
      </c>
      <c r="B151" s="88">
        <v>42</v>
      </c>
      <c r="C151" s="88">
        <v>3</v>
      </c>
      <c r="D151" s="89">
        <f t="shared" si="16"/>
        <v>-39</v>
      </c>
      <c r="E151" s="90">
        <v>25</v>
      </c>
      <c r="F151" s="88">
        <v>0</v>
      </c>
      <c r="G151" s="148">
        <f t="shared" si="17"/>
        <v>-25</v>
      </c>
    </row>
    <row r="152" spans="1:7" ht="15.6">
      <c r="A152" s="53"/>
      <c r="B152" s="70"/>
      <c r="C152" s="70"/>
      <c r="D152" s="71"/>
      <c r="E152" s="70"/>
      <c r="F152" s="70"/>
      <c r="G152" s="7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B1" zoomScale="80" zoomScaleNormal="55" zoomScaleSheetLayoutView="80" workbookViewId="0">
      <selection activeCell="F8" sqref="F8:F9"/>
    </sheetView>
  </sheetViews>
  <sheetFormatPr defaultRowHeight="18"/>
  <cols>
    <col min="1" max="1" width="1.33203125" style="352" hidden="1" customWidth="1"/>
    <col min="2" max="2" width="87.33203125" style="352" customWidth="1"/>
    <col min="3" max="3" width="13.109375" style="352" customWidth="1"/>
    <col min="4" max="4" width="12.33203125" style="352" customWidth="1"/>
    <col min="5" max="6" width="11.6640625" style="352" customWidth="1"/>
    <col min="7" max="7" width="8.88671875" style="352"/>
    <col min="8" max="10" width="9.109375" style="352" customWidth="1"/>
    <col min="11" max="256" width="8.88671875" style="352"/>
    <col min="257" max="257" width="0" style="352" hidden="1" customWidth="1"/>
    <col min="258" max="258" width="87.33203125" style="352" customWidth="1"/>
    <col min="259" max="262" width="11.6640625" style="352" customWidth="1"/>
    <col min="263" max="263" width="8.88671875" style="352"/>
    <col min="264" max="266" width="9.109375" style="352" customWidth="1"/>
    <col min="267" max="512" width="8.88671875" style="352"/>
    <col min="513" max="513" width="0" style="352" hidden="1" customWidth="1"/>
    <col min="514" max="514" width="87.33203125" style="352" customWidth="1"/>
    <col min="515" max="518" width="11.6640625" style="352" customWidth="1"/>
    <col min="519" max="519" width="8.88671875" style="352"/>
    <col min="520" max="522" width="9.109375" style="352" customWidth="1"/>
    <col min="523" max="768" width="8.88671875" style="352"/>
    <col min="769" max="769" width="0" style="352" hidden="1" customWidth="1"/>
    <col min="770" max="770" width="87.33203125" style="352" customWidth="1"/>
    <col min="771" max="774" width="11.6640625" style="352" customWidth="1"/>
    <col min="775" max="775" width="8.88671875" style="352"/>
    <col min="776" max="778" width="9.109375" style="352" customWidth="1"/>
    <col min="779" max="1024" width="8.88671875" style="352"/>
    <col min="1025" max="1025" width="0" style="352" hidden="1" customWidth="1"/>
    <col min="1026" max="1026" width="87.33203125" style="352" customWidth="1"/>
    <col min="1027" max="1030" width="11.6640625" style="352" customWidth="1"/>
    <col min="1031" max="1031" width="8.88671875" style="352"/>
    <col min="1032" max="1034" width="9.109375" style="352" customWidth="1"/>
    <col min="1035" max="1280" width="8.88671875" style="352"/>
    <col min="1281" max="1281" width="0" style="352" hidden="1" customWidth="1"/>
    <col min="1282" max="1282" width="87.33203125" style="352" customWidth="1"/>
    <col min="1283" max="1286" width="11.6640625" style="352" customWidth="1"/>
    <col min="1287" max="1287" width="8.88671875" style="352"/>
    <col min="1288" max="1290" width="9.109375" style="352" customWidth="1"/>
    <col min="1291" max="1536" width="8.88671875" style="352"/>
    <col min="1537" max="1537" width="0" style="352" hidden="1" customWidth="1"/>
    <col min="1538" max="1538" width="87.33203125" style="352" customWidth="1"/>
    <col min="1539" max="1542" width="11.6640625" style="352" customWidth="1"/>
    <col min="1543" max="1543" width="8.88671875" style="352"/>
    <col min="1544" max="1546" width="9.109375" style="352" customWidth="1"/>
    <col min="1547" max="1792" width="8.88671875" style="352"/>
    <col min="1793" max="1793" width="0" style="352" hidden="1" customWidth="1"/>
    <col min="1794" max="1794" width="87.33203125" style="352" customWidth="1"/>
    <col min="1795" max="1798" width="11.6640625" style="352" customWidth="1"/>
    <col min="1799" max="1799" width="8.88671875" style="352"/>
    <col min="1800" max="1802" width="9.109375" style="352" customWidth="1"/>
    <col min="1803" max="2048" width="8.88671875" style="352"/>
    <col min="2049" max="2049" width="0" style="352" hidden="1" customWidth="1"/>
    <col min="2050" max="2050" width="87.33203125" style="352" customWidth="1"/>
    <col min="2051" max="2054" width="11.6640625" style="352" customWidth="1"/>
    <col min="2055" max="2055" width="8.88671875" style="352"/>
    <col min="2056" max="2058" width="9.109375" style="352" customWidth="1"/>
    <col min="2059" max="2304" width="8.88671875" style="352"/>
    <col min="2305" max="2305" width="0" style="352" hidden="1" customWidth="1"/>
    <col min="2306" max="2306" width="87.33203125" style="352" customWidth="1"/>
    <col min="2307" max="2310" width="11.6640625" style="352" customWidth="1"/>
    <col min="2311" max="2311" width="8.88671875" style="352"/>
    <col min="2312" max="2314" width="9.109375" style="352" customWidth="1"/>
    <col min="2315" max="2560" width="8.88671875" style="352"/>
    <col min="2561" max="2561" width="0" style="352" hidden="1" customWidth="1"/>
    <col min="2562" max="2562" width="87.33203125" style="352" customWidth="1"/>
    <col min="2563" max="2566" width="11.6640625" style="352" customWidth="1"/>
    <col min="2567" max="2567" width="8.88671875" style="352"/>
    <col min="2568" max="2570" width="9.109375" style="352" customWidth="1"/>
    <col min="2571" max="2816" width="8.88671875" style="352"/>
    <col min="2817" max="2817" width="0" style="352" hidden="1" customWidth="1"/>
    <col min="2818" max="2818" width="87.33203125" style="352" customWidth="1"/>
    <col min="2819" max="2822" width="11.6640625" style="352" customWidth="1"/>
    <col min="2823" max="2823" width="8.88671875" style="352"/>
    <col min="2824" max="2826" width="9.109375" style="352" customWidth="1"/>
    <col min="2827" max="3072" width="8.88671875" style="352"/>
    <col min="3073" max="3073" width="0" style="352" hidden="1" customWidth="1"/>
    <col min="3074" max="3074" width="87.33203125" style="352" customWidth="1"/>
    <col min="3075" max="3078" width="11.6640625" style="352" customWidth="1"/>
    <col min="3079" max="3079" width="8.88671875" style="352"/>
    <col min="3080" max="3082" width="9.109375" style="352" customWidth="1"/>
    <col min="3083" max="3328" width="8.88671875" style="352"/>
    <col min="3329" max="3329" width="0" style="352" hidden="1" customWidth="1"/>
    <col min="3330" max="3330" width="87.33203125" style="352" customWidth="1"/>
    <col min="3331" max="3334" width="11.6640625" style="352" customWidth="1"/>
    <col min="3335" max="3335" width="8.88671875" style="352"/>
    <col min="3336" max="3338" width="9.109375" style="352" customWidth="1"/>
    <col min="3339" max="3584" width="8.88671875" style="352"/>
    <col min="3585" max="3585" width="0" style="352" hidden="1" customWidth="1"/>
    <col min="3586" max="3586" width="87.33203125" style="352" customWidth="1"/>
    <col min="3587" max="3590" width="11.6640625" style="352" customWidth="1"/>
    <col min="3591" max="3591" width="8.88671875" style="352"/>
    <col min="3592" max="3594" width="9.109375" style="352" customWidth="1"/>
    <col min="3595" max="3840" width="8.88671875" style="352"/>
    <col min="3841" max="3841" width="0" style="352" hidden="1" customWidth="1"/>
    <col min="3842" max="3842" width="87.33203125" style="352" customWidth="1"/>
    <col min="3843" max="3846" width="11.6640625" style="352" customWidth="1"/>
    <col min="3847" max="3847" width="8.88671875" style="352"/>
    <col min="3848" max="3850" width="9.109375" style="352" customWidth="1"/>
    <col min="3851" max="4096" width="8.88671875" style="352"/>
    <col min="4097" max="4097" width="0" style="352" hidden="1" customWidth="1"/>
    <col min="4098" max="4098" width="87.33203125" style="352" customWidth="1"/>
    <col min="4099" max="4102" width="11.6640625" style="352" customWidth="1"/>
    <col min="4103" max="4103" width="8.88671875" style="352"/>
    <col min="4104" max="4106" width="9.109375" style="352" customWidth="1"/>
    <col min="4107" max="4352" width="8.88671875" style="352"/>
    <col min="4353" max="4353" width="0" style="352" hidden="1" customWidth="1"/>
    <col min="4354" max="4354" width="87.33203125" style="352" customWidth="1"/>
    <col min="4355" max="4358" width="11.6640625" style="352" customWidth="1"/>
    <col min="4359" max="4359" width="8.88671875" style="352"/>
    <col min="4360" max="4362" width="9.109375" style="352" customWidth="1"/>
    <col min="4363" max="4608" width="8.88671875" style="352"/>
    <col min="4609" max="4609" width="0" style="352" hidden="1" customWidth="1"/>
    <col min="4610" max="4610" width="87.33203125" style="352" customWidth="1"/>
    <col min="4611" max="4614" width="11.6640625" style="352" customWidth="1"/>
    <col min="4615" max="4615" width="8.88671875" style="352"/>
    <col min="4616" max="4618" width="9.109375" style="352" customWidth="1"/>
    <col min="4619" max="4864" width="8.88671875" style="352"/>
    <col min="4865" max="4865" width="0" style="352" hidden="1" customWidth="1"/>
    <col min="4866" max="4866" width="87.33203125" style="352" customWidth="1"/>
    <col min="4867" max="4870" width="11.6640625" style="352" customWidth="1"/>
    <col min="4871" max="4871" width="8.88671875" style="352"/>
    <col min="4872" max="4874" width="9.109375" style="352" customWidth="1"/>
    <col min="4875" max="5120" width="8.88671875" style="352"/>
    <col min="5121" max="5121" width="0" style="352" hidden="1" customWidth="1"/>
    <col min="5122" max="5122" width="87.33203125" style="352" customWidth="1"/>
    <col min="5123" max="5126" width="11.6640625" style="352" customWidth="1"/>
    <col min="5127" max="5127" width="8.88671875" style="352"/>
    <col min="5128" max="5130" width="9.109375" style="352" customWidth="1"/>
    <col min="5131" max="5376" width="8.88671875" style="352"/>
    <col min="5377" max="5377" width="0" style="352" hidden="1" customWidth="1"/>
    <col min="5378" max="5378" width="87.33203125" style="352" customWidth="1"/>
    <col min="5379" max="5382" width="11.6640625" style="352" customWidth="1"/>
    <col min="5383" max="5383" width="8.88671875" style="352"/>
    <col min="5384" max="5386" width="9.109375" style="352" customWidth="1"/>
    <col min="5387" max="5632" width="8.88671875" style="352"/>
    <col min="5633" max="5633" width="0" style="352" hidden="1" customWidth="1"/>
    <col min="5634" max="5634" width="87.33203125" style="352" customWidth="1"/>
    <col min="5635" max="5638" width="11.6640625" style="352" customWidth="1"/>
    <col min="5639" max="5639" width="8.88671875" style="352"/>
    <col min="5640" max="5642" width="9.109375" style="352" customWidth="1"/>
    <col min="5643" max="5888" width="8.88671875" style="352"/>
    <col min="5889" max="5889" width="0" style="352" hidden="1" customWidth="1"/>
    <col min="5890" max="5890" width="87.33203125" style="352" customWidth="1"/>
    <col min="5891" max="5894" width="11.6640625" style="352" customWidth="1"/>
    <col min="5895" max="5895" width="8.88671875" style="352"/>
    <col min="5896" max="5898" width="9.109375" style="352" customWidth="1"/>
    <col min="5899" max="6144" width="8.88671875" style="352"/>
    <col min="6145" max="6145" width="0" style="352" hidden="1" customWidth="1"/>
    <col min="6146" max="6146" width="87.33203125" style="352" customWidth="1"/>
    <col min="6147" max="6150" width="11.6640625" style="352" customWidth="1"/>
    <col min="6151" max="6151" width="8.88671875" style="352"/>
    <col min="6152" max="6154" width="9.109375" style="352" customWidth="1"/>
    <col min="6155" max="6400" width="8.88671875" style="352"/>
    <col min="6401" max="6401" width="0" style="352" hidden="1" customWidth="1"/>
    <col min="6402" max="6402" width="87.33203125" style="352" customWidth="1"/>
    <col min="6403" max="6406" width="11.6640625" style="352" customWidth="1"/>
    <col min="6407" max="6407" width="8.88671875" style="352"/>
    <col min="6408" max="6410" width="9.109375" style="352" customWidth="1"/>
    <col min="6411" max="6656" width="8.88671875" style="352"/>
    <col min="6657" max="6657" width="0" style="352" hidden="1" customWidth="1"/>
    <col min="6658" max="6658" width="87.33203125" style="352" customWidth="1"/>
    <col min="6659" max="6662" width="11.6640625" style="352" customWidth="1"/>
    <col min="6663" max="6663" width="8.88671875" style="352"/>
    <col min="6664" max="6666" width="9.109375" style="352" customWidth="1"/>
    <col min="6667" max="6912" width="8.88671875" style="352"/>
    <col min="6913" max="6913" width="0" style="352" hidden="1" customWidth="1"/>
    <col min="6914" max="6914" width="87.33203125" style="352" customWidth="1"/>
    <col min="6915" max="6918" width="11.6640625" style="352" customWidth="1"/>
    <col min="6919" max="6919" width="8.88671875" style="352"/>
    <col min="6920" max="6922" width="9.109375" style="352" customWidth="1"/>
    <col min="6923" max="7168" width="8.88671875" style="352"/>
    <col min="7169" max="7169" width="0" style="352" hidden="1" customWidth="1"/>
    <col min="7170" max="7170" width="87.33203125" style="352" customWidth="1"/>
    <col min="7171" max="7174" width="11.6640625" style="352" customWidth="1"/>
    <col min="7175" max="7175" width="8.88671875" style="352"/>
    <col min="7176" max="7178" width="9.109375" style="352" customWidth="1"/>
    <col min="7179" max="7424" width="8.88671875" style="352"/>
    <col min="7425" max="7425" width="0" style="352" hidden="1" customWidth="1"/>
    <col min="7426" max="7426" width="87.33203125" style="352" customWidth="1"/>
    <col min="7427" max="7430" width="11.6640625" style="352" customWidth="1"/>
    <col min="7431" max="7431" width="8.88671875" style="352"/>
    <col min="7432" max="7434" width="9.109375" style="352" customWidth="1"/>
    <col min="7435" max="7680" width="8.88671875" style="352"/>
    <col min="7681" max="7681" width="0" style="352" hidden="1" customWidth="1"/>
    <col min="7682" max="7682" width="87.33203125" style="352" customWidth="1"/>
    <col min="7683" max="7686" width="11.6640625" style="352" customWidth="1"/>
    <col min="7687" max="7687" width="8.88671875" style="352"/>
    <col min="7688" max="7690" width="9.109375" style="352" customWidth="1"/>
    <col min="7691" max="7936" width="8.88671875" style="352"/>
    <col min="7937" max="7937" width="0" style="352" hidden="1" customWidth="1"/>
    <col min="7938" max="7938" width="87.33203125" style="352" customWidth="1"/>
    <col min="7939" max="7942" width="11.6640625" style="352" customWidth="1"/>
    <col min="7943" max="7943" width="8.88671875" style="352"/>
    <col min="7944" max="7946" width="9.109375" style="352" customWidth="1"/>
    <col min="7947" max="8192" width="8.88671875" style="352"/>
    <col min="8193" max="8193" width="0" style="352" hidden="1" customWidth="1"/>
    <col min="8194" max="8194" width="87.33203125" style="352" customWidth="1"/>
    <col min="8195" max="8198" width="11.6640625" style="352" customWidth="1"/>
    <col min="8199" max="8199" width="8.88671875" style="352"/>
    <col min="8200" max="8202" width="9.109375" style="352" customWidth="1"/>
    <col min="8203" max="8448" width="8.88671875" style="352"/>
    <col min="8449" max="8449" width="0" style="352" hidden="1" customWidth="1"/>
    <col min="8450" max="8450" width="87.33203125" style="352" customWidth="1"/>
    <col min="8451" max="8454" width="11.6640625" style="352" customWidth="1"/>
    <col min="8455" max="8455" width="8.88671875" style="352"/>
    <col min="8456" max="8458" width="9.109375" style="352" customWidth="1"/>
    <col min="8459" max="8704" width="8.88671875" style="352"/>
    <col min="8705" max="8705" width="0" style="352" hidden="1" customWidth="1"/>
    <col min="8706" max="8706" width="87.33203125" style="352" customWidth="1"/>
    <col min="8707" max="8710" width="11.6640625" style="352" customWidth="1"/>
    <col min="8711" max="8711" width="8.88671875" style="352"/>
    <col min="8712" max="8714" width="9.109375" style="352" customWidth="1"/>
    <col min="8715" max="8960" width="8.88671875" style="352"/>
    <col min="8961" max="8961" width="0" style="352" hidden="1" customWidth="1"/>
    <col min="8962" max="8962" width="87.33203125" style="352" customWidth="1"/>
    <col min="8963" max="8966" width="11.6640625" style="352" customWidth="1"/>
    <col min="8967" max="8967" width="8.88671875" style="352"/>
    <col min="8968" max="8970" width="9.109375" style="352" customWidth="1"/>
    <col min="8971" max="9216" width="8.88671875" style="352"/>
    <col min="9217" max="9217" width="0" style="352" hidden="1" customWidth="1"/>
    <col min="9218" max="9218" width="87.33203125" style="352" customWidth="1"/>
    <col min="9219" max="9222" width="11.6640625" style="352" customWidth="1"/>
    <col min="9223" max="9223" width="8.88671875" style="352"/>
    <col min="9224" max="9226" width="9.109375" style="352" customWidth="1"/>
    <col min="9227" max="9472" width="8.88671875" style="352"/>
    <col min="9473" max="9473" width="0" style="352" hidden="1" customWidth="1"/>
    <col min="9474" max="9474" width="87.33203125" style="352" customWidth="1"/>
    <col min="9475" max="9478" width="11.6640625" style="352" customWidth="1"/>
    <col min="9479" max="9479" width="8.88671875" style="352"/>
    <col min="9480" max="9482" width="9.109375" style="352" customWidth="1"/>
    <col min="9483" max="9728" width="8.88671875" style="352"/>
    <col min="9729" max="9729" width="0" style="352" hidden="1" customWidth="1"/>
    <col min="9730" max="9730" width="87.33203125" style="352" customWidth="1"/>
    <col min="9731" max="9734" width="11.6640625" style="352" customWidth="1"/>
    <col min="9735" max="9735" width="8.88671875" style="352"/>
    <col min="9736" max="9738" width="9.109375" style="352" customWidth="1"/>
    <col min="9739" max="9984" width="8.88671875" style="352"/>
    <col min="9985" max="9985" width="0" style="352" hidden="1" customWidth="1"/>
    <col min="9986" max="9986" width="87.33203125" style="352" customWidth="1"/>
    <col min="9987" max="9990" width="11.6640625" style="352" customWidth="1"/>
    <col min="9991" max="9991" width="8.88671875" style="352"/>
    <col min="9992" max="9994" width="9.109375" style="352" customWidth="1"/>
    <col min="9995" max="10240" width="8.88671875" style="352"/>
    <col min="10241" max="10241" width="0" style="352" hidden="1" customWidth="1"/>
    <col min="10242" max="10242" width="87.33203125" style="352" customWidth="1"/>
    <col min="10243" max="10246" width="11.6640625" style="352" customWidth="1"/>
    <col min="10247" max="10247" width="8.88671875" style="352"/>
    <col min="10248" max="10250" width="9.109375" style="352" customWidth="1"/>
    <col min="10251" max="10496" width="8.88671875" style="352"/>
    <col min="10497" max="10497" width="0" style="352" hidden="1" customWidth="1"/>
    <col min="10498" max="10498" width="87.33203125" style="352" customWidth="1"/>
    <col min="10499" max="10502" width="11.6640625" style="352" customWidth="1"/>
    <col min="10503" max="10503" width="8.88671875" style="352"/>
    <col min="10504" max="10506" width="9.109375" style="352" customWidth="1"/>
    <col min="10507" max="10752" width="8.88671875" style="352"/>
    <col min="10753" max="10753" width="0" style="352" hidden="1" customWidth="1"/>
    <col min="10754" max="10754" width="87.33203125" style="352" customWidth="1"/>
    <col min="10755" max="10758" width="11.6640625" style="352" customWidth="1"/>
    <col min="10759" max="10759" width="8.88671875" style="352"/>
    <col min="10760" max="10762" width="9.109375" style="352" customWidth="1"/>
    <col min="10763" max="11008" width="8.88671875" style="352"/>
    <col min="11009" max="11009" width="0" style="352" hidden="1" customWidth="1"/>
    <col min="11010" max="11010" width="87.33203125" style="352" customWidth="1"/>
    <col min="11011" max="11014" width="11.6640625" style="352" customWidth="1"/>
    <col min="11015" max="11015" width="8.88671875" style="352"/>
    <col min="11016" max="11018" width="9.109375" style="352" customWidth="1"/>
    <col min="11019" max="11264" width="8.88671875" style="352"/>
    <col min="11265" max="11265" width="0" style="352" hidden="1" customWidth="1"/>
    <col min="11266" max="11266" width="87.33203125" style="352" customWidth="1"/>
    <col min="11267" max="11270" width="11.6640625" style="352" customWidth="1"/>
    <col min="11271" max="11271" width="8.88671875" style="352"/>
    <col min="11272" max="11274" width="9.109375" style="352" customWidth="1"/>
    <col min="11275" max="11520" width="8.88671875" style="352"/>
    <col min="11521" max="11521" width="0" style="352" hidden="1" customWidth="1"/>
    <col min="11522" max="11522" width="87.33203125" style="352" customWidth="1"/>
    <col min="11523" max="11526" width="11.6640625" style="352" customWidth="1"/>
    <col min="11527" max="11527" width="8.88671875" style="352"/>
    <col min="11528" max="11530" width="9.109375" style="352" customWidth="1"/>
    <col min="11531" max="11776" width="8.88671875" style="352"/>
    <col min="11777" max="11777" width="0" style="352" hidden="1" customWidth="1"/>
    <col min="11778" max="11778" width="87.33203125" style="352" customWidth="1"/>
    <col min="11779" max="11782" width="11.6640625" style="352" customWidth="1"/>
    <col min="11783" max="11783" width="8.88671875" style="352"/>
    <col min="11784" max="11786" width="9.109375" style="352" customWidth="1"/>
    <col min="11787" max="12032" width="8.88671875" style="352"/>
    <col min="12033" max="12033" width="0" style="352" hidden="1" customWidth="1"/>
    <col min="12034" max="12034" width="87.33203125" style="352" customWidth="1"/>
    <col min="12035" max="12038" width="11.6640625" style="352" customWidth="1"/>
    <col min="12039" max="12039" width="8.88671875" style="352"/>
    <col min="12040" max="12042" width="9.109375" style="352" customWidth="1"/>
    <col min="12043" max="12288" width="8.88671875" style="352"/>
    <col min="12289" max="12289" width="0" style="352" hidden="1" customWidth="1"/>
    <col min="12290" max="12290" width="87.33203125" style="352" customWidth="1"/>
    <col min="12291" max="12294" width="11.6640625" style="352" customWidth="1"/>
    <col min="12295" max="12295" width="8.88671875" style="352"/>
    <col min="12296" max="12298" width="9.109375" style="352" customWidth="1"/>
    <col min="12299" max="12544" width="8.88671875" style="352"/>
    <col min="12545" max="12545" width="0" style="352" hidden="1" customWidth="1"/>
    <col min="12546" max="12546" width="87.33203125" style="352" customWidth="1"/>
    <col min="12547" max="12550" width="11.6640625" style="352" customWidth="1"/>
    <col min="12551" max="12551" width="8.88671875" style="352"/>
    <col min="12552" max="12554" width="9.109375" style="352" customWidth="1"/>
    <col min="12555" max="12800" width="8.88671875" style="352"/>
    <col min="12801" max="12801" width="0" style="352" hidden="1" customWidth="1"/>
    <col min="12802" max="12802" width="87.33203125" style="352" customWidth="1"/>
    <col min="12803" max="12806" width="11.6640625" style="352" customWidth="1"/>
    <col min="12807" max="12807" width="8.88671875" style="352"/>
    <col min="12808" max="12810" width="9.109375" style="352" customWidth="1"/>
    <col min="12811" max="13056" width="8.88671875" style="352"/>
    <col min="13057" max="13057" width="0" style="352" hidden="1" customWidth="1"/>
    <col min="13058" max="13058" width="87.33203125" style="352" customWidth="1"/>
    <col min="13059" max="13062" width="11.6640625" style="352" customWidth="1"/>
    <col min="13063" max="13063" width="8.88671875" style="352"/>
    <col min="13064" max="13066" width="9.109375" style="352" customWidth="1"/>
    <col min="13067" max="13312" width="8.88671875" style="352"/>
    <col min="13313" max="13313" width="0" style="352" hidden="1" customWidth="1"/>
    <col min="13314" max="13314" width="87.33203125" style="352" customWidth="1"/>
    <col min="13315" max="13318" width="11.6640625" style="352" customWidth="1"/>
    <col min="13319" max="13319" width="8.88671875" style="352"/>
    <col min="13320" max="13322" width="9.109375" style="352" customWidth="1"/>
    <col min="13323" max="13568" width="8.88671875" style="352"/>
    <col min="13569" max="13569" width="0" style="352" hidden="1" customWidth="1"/>
    <col min="13570" max="13570" width="87.33203125" style="352" customWidth="1"/>
    <col min="13571" max="13574" width="11.6640625" style="352" customWidth="1"/>
    <col min="13575" max="13575" width="8.88671875" style="352"/>
    <col min="13576" max="13578" width="9.109375" style="352" customWidth="1"/>
    <col min="13579" max="13824" width="8.88671875" style="352"/>
    <col min="13825" max="13825" width="0" style="352" hidden="1" customWidth="1"/>
    <col min="13826" max="13826" width="87.33203125" style="352" customWidth="1"/>
    <col min="13827" max="13830" width="11.6640625" style="352" customWidth="1"/>
    <col min="13831" max="13831" width="8.88671875" style="352"/>
    <col min="13832" max="13834" width="9.109375" style="352" customWidth="1"/>
    <col min="13835" max="14080" width="8.88671875" style="352"/>
    <col min="14081" max="14081" width="0" style="352" hidden="1" customWidth="1"/>
    <col min="14082" max="14082" width="87.33203125" style="352" customWidth="1"/>
    <col min="14083" max="14086" width="11.6640625" style="352" customWidth="1"/>
    <col min="14087" max="14087" width="8.88671875" style="352"/>
    <col min="14088" max="14090" width="9.109375" style="352" customWidth="1"/>
    <col min="14091" max="14336" width="8.88671875" style="352"/>
    <col min="14337" max="14337" width="0" style="352" hidden="1" customWidth="1"/>
    <col min="14338" max="14338" width="87.33203125" style="352" customWidth="1"/>
    <col min="14339" max="14342" width="11.6640625" style="352" customWidth="1"/>
    <col min="14343" max="14343" width="8.88671875" style="352"/>
    <col min="14344" max="14346" width="9.109375" style="352" customWidth="1"/>
    <col min="14347" max="14592" width="8.88671875" style="352"/>
    <col min="14593" max="14593" width="0" style="352" hidden="1" customWidth="1"/>
    <col min="14594" max="14594" width="87.33203125" style="352" customWidth="1"/>
    <col min="14595" max="14598" width="11.6640625" style="352" customWidth="1"/>
    <col min="14599" max="14599" width="8.88671875" style="352"/>
    <col min="14600" max="14602" width="9.109375" style="352" customWidth="1"/>
    <col min="14603" max="14848" width="8.88671875" style="352"/>
    <col min="14849" max="14849" width="0" style="352" hidden="1" customWidth="1"/>
    <col min="14850" max="14850" width="87.33203125" style="352" customWidth="1"/>
    <col min="14851" max="14854" width="11.6640625" style="352" customWidth="1"/>
    <col min="14855" max="14855" width="8.88671875" style="352"/>
    <col min="14856" max="14858" width="9.109375" style="352" customWidth="1"/>
    <col min="14859" max="15104" width="8.88671875" style="352"/>
    <col min="15105" max="15105" width="0" style="352" hidden="1" customWidth="1"/>
    <col min="15106" max="15106" width="87.33203125" style="352" customWidth="1"/>
    <col min="15107" max="15110" width="11.6640625" style="352" customWidth="1"/>
    <col min="15111" max="15111" width="8.88671875" style="352"/>
    <col min="15112" max="15114" width="9.109375" style="352" customWidth="1"/>
    <col min="15115" max="15360" width="8.88671875" style="352"/>
    <col min="15361" max="15361" width="0" style="352" hidden="1" customWidth="1"/>
    <col min="15362" max="15362" width="87.33203125" style="352" customWidth="1"/>
    <col min="15363" max="15366" width="11.6640625" style="352" customWidth="1"/>
    <col min="15367" max="15367" width="8.88671875" style="352"/>
    <col min="15368" max="15370" width="9.109375" style="352" customWidth="1"/>
    <col min="15371" max="15616" width="8.88671875" style="352"/>
    <col min="15617" max="15617" width="0" style="352" hidden="1" customWidth="1"/>
    <col min="15618" max="15618" width="87.33203125" style="352" customWidth="1"/>
    <col min="15619" max="15622" width="11.6640625" style="352" customWidth="1"/>
    <col min="15623" max="15623" width="8.88671875" style="352"/>
    <col min="15624" max="15626" width="9.109375" style="352" customWidth="1"/>
    <col min="15627" max="15872" width="8.88671875" style="352"/>
    <col min="15873" max="15873" width="0" style="352" hidden="1" customWidth="1"/>
    <col min="15874" max="15874" width="87.33203125" style="352" customWidth="1"/>
    <col min="15875" max="15878" width="11.6640625" style="352" customWidth="1"/>
    <col min="15879" max="15879" width="8.88671875" style="352"/>
    <col min="15880" max="15882" width="9.109375" style="352" customWidth="1"/>
    <col min="15883" max="16128" width="8.88671875" style="352"/>
    <col min="16129" max="16129" width="0" style="352" hidden="1" customWidth="1"/>
    <col min="16130" max="16130" width="87.33203125" style="352" customWidth="1"/>
    <col min="16131" max="16134" width="11.6640625" style="352" customWidth="1"/>
    <col min="16135" max="16135" width="8.88671875" style="352"/>
    <col min="16136" max="16138" width="9.109375" style="352" customWidth="1"/>
    <col min="16139" max="16384" width="8.88671875" style="352"/>
  </cols>
  <sheetData>
    <row r="1" spans="1:14" s="338" customFormat="1" ht="21">
      <c r="A1" s="315" t="s">
        <v>464</v>
      </c>
      <c r="B1" s="315"/>
      <c r="C1" s="315"/>
      <c r="D1" s="315"/>
      <c r="E1" s="315"/>
      <c r="F1" s="315"/>
    </row>
    <row r="2" spans="1:14" s="338" customFormat="1" ht="21">
      <c r="A2" s="339"/>
      <c r="B2" s="314" t="s">
        <v>10</v>
      </c>
      <c r="C2" s="315"/>
      <c r="D2" s="315"/>
      <c r="E2" s="315"/>
      <c r="F2" s="315"/>
    </row>
    <row r="3" spans="1:14" s="312" customFormat="1" ht="15.6" customHeight="1">
      <c r="A3" s="313"/>
      <c r="B3" s="316" t="s">
        <v>6</v>
      </c>
      <c r="C3" s="317"/>
      <c r="D3" s="317"/>
      <c r="E3" s="317"/>
      <c r="F3" s="317"/>
    </row>
    <row r="4" spans="1:14" s="312" customFormat="1" ht="15.6" customHeight="1">
      <c r="A4" s="313"/>
      <c r="B4" s="316" t="s">
        <v>7</v>
      </c>
      <c r="C4" s="317"/>
      <c r="D4" s="317"/>
      <c r="E4" s="317"/>
      <c r="F4" s="317"/>
    </row>
    <row r="5" spans="1:14" s="342" customFormat="1">
      <c r="A5" s="340"/>
      <c r="B5" s="340"/>
      <c r="C5" s="340"/>
      <c r="D5" s="340"/>
      <c r="E5" s="340"/>
      <c r="F5" s="341" t="s">
        <v>166</v>
      </c>
    </row>
    <row r="6" spans="1:14" s="323" customFormat="1" ht="24.75" customHeight="1">
      <c r="A6" s="319"/>
      <c r="B6" s="320"/>
      <c r="C6" s="343" t="s">
        <v>595</v>
      </c>
      <c r="D6" s="343" t="s">
        <v>596</v>
      </c>
      <c r="E6" s="322" t="s">
        <v>9</v>
      </c>
      <c r="F6" s="322"/>
    </row>
    <row r="7" spans="1:14" s="323" customFormat="1" ht="39" customHeight="1">
      <c r="A7" s="319"/>
      <c r="B7" s="320"/>
      <c r="C7" s="344"/>
      <c r="D7" s="344"/>
      <c r="E7" s="324" t="s">
        <v>0</v>
      </c>
      <c r="F7" s="324" t="s">
        <v>2</v>
      </c>
    </row>
    <row r="8" spans="1:14" s="345" customFormat="1" ht="22.2" customHeight="1">
      <c r="B8" s="346" t="s">
        <v>353</v>
      </c>
      <c r="C8" s="489">
        <v>4825</v>
      </c>
      <c r="D8" s="489">
        <v>8023</v>
      </c>
      <c r="E8" s="491">
        <f>D8/C8*100</f>
        <v>166.279792746114</v>
      </c>
      <c r="F8" s="489">
        <f>D8-C8</f>
        <v>3198</v>
      </c>
      <c r="H8" s="329"/>
      <c r="I8" s="329"/>
      <c r="J8" s="347"/>
      <c r="L8" s="348"/>
      <c r="N8" s="348"/>
    </row>
    <row r="9" spans="1:14" s="345" customFormat="1" ht="22.2" customHeight="1">
      <c r="B9" s="349" t="s">
        <v>11</v>
      </c>
      <c r="C9" s="490"/>
      <c r="D9" s="490"/>
      <c r="E9" s="492"/>
      <c r="F9" s="490"/>
      <c r="H9" s="329"/>
      <c r="I9" s="329"/>
      <c r="J9" s="347"/>
      <c r="L9" s="348"/>
      <c r="N9" s="348"/>
    </row>
    <row r="10" spans="1:14" s="331" customFormat="1">
      <c r="B10" s="350" t="s">
        <v>12</v>
      </c>
      <c r="C10" s="334">
        <v>11</v>
      </c>
      <c r="D10" s="334">
        <v>198</v>
      </c>
      <c r="E10" s="351">
        <f t="shared" ref="E10:E28" si="0">D10/C10*100</f>
        <v>1800</v>
      </c>
      <c r="F10" s="334">
        <f t="shared" ref="F10:F28" si="1">D10-C10</f>
        <v>187</v>
      </c>
      <c r="H10" s="329"/>
      <c r="I10" s="329"/>
      <c r="J10" s="347"/>
      <c r="K10" s="336"/>
      <c r="L10" s="348"/>
      <c r="N10" s="348"/>
    </row>
    <row r="11" spans="1:14" s="331" customFormat="1">
      <c r="B11" s="350" t="s">
        <v>13</v>
      </c>
      <c r="C11" s="334">
        <v>30</v>
      </c>
      <c r="D11" s="334">
        <v>356</v>
      </c>
      <c r="E11" s="351">
        <f t="shared" si="0"/>
        <v>1186.6666666666667</v>
      </c>
      <c r="F11" s="334">
        <f t="shared" si="1"/>
        <v>326</v>
      </c>
      <c r="H11" s="329"/>
      <c r="I11" s="329"/>
      <c r="J11" s="347"/>
      <c r="K11" s="336"/>
      <c r="L11" s="348"/>
      <c r="N11" s="348"/>
    </row>
    <row r="12" spans="1:14" s="331" customFormat="1">
      <c r="B12" s="350" t="s">
        <v>14</v>
      </c>
      <c r="C12" s="334">
        <v>2652</v>
      </c>
      <c r="D12" s="334">
        <v>956</v>
      </c>
      <c r="E12" s="351">
        <f t="shared" si="0"/>
        <v>36.048265460030166</v>
      </c>
      <c r="F12" s="334">
        <f t="shared" si="1"/>
        <v>-1696</v>
      </c>
      <c r="H12" s="329"/>
      <c r="I12" s="329"/>
      <c r="J12" s="347"/>
      <c r="K12" s="336"/>
      <c r="L12" s="348"/>
      <c r="N12" s="348"/>
    </row>
    <row r="13" spans="1:14" s="331" customFormat="1">
      <c r="B13" s="350" t="s">
        <v>15</v>
      </c>
      <c r="C13" s="334">
        <v>312</v>
      </c>
      <c r="D13" s="334">
        <v>57</v>
      </c>
      <c r="E13" s="351">
        <f t="shared" si="0"/>
        <v>18.269230769230766</v>
      </c>
      <c r="F13" s="334">
        <f t="shared" si="1"/>
        <v>-255</v>
      </c>
      <c r="H13" s="329"/>
      <c r="I13" s="329"/>
      <c r="J13" s="347"/>
      <c r="K13" s="336"/>
      <c r="L13" s="348"/>
      <c r="N13" s="348"/>
    </row>
    <row r="14" spans="1:14" s="331" customFormat="1">
      <c r="B14" s="350" t="s">
        <v>16</v>
      </c>
      <c r="C14" s="334">
        <v>14</v>
      </c>
      <c r="D14" s="334">
        <v>145</v>
      </c>
      <c r="E14" s="351">
        <f t="shared" si="0"/>
        <v>1035.7142857142858</v>
      </c>
      <c r="F14" s="334">
        <f t="shared" si="1"/>
        <v>131</v>
      </c>
      <c r="H14" s="329"/>
      <c r="I14" s="329"/>
      <c r="J14" s="347"/>
      <c r="K14" s="336"/>
      <c r="L14" s="348"/>
      <c r="N14" s="348"/>
    </row>
    <row r="15" spans="1:14" s="331" customFormat="1">
      <c r="B15" s="350" t="s">
        <v>17</v>
      </c>
      <c r="C15" s="334">
        <v>52</v>
      </c>
      <c r="D15" s="334">
        <v>95</v>
      </c>
      <c r="E15" s="351">
        <f t="shared" si="0"/>
        <v>182.69230769230768</v>
      </c>
      <c r="F15" s="334">
        <f t="shared" si="1"/>
        <v>43</v>
      </c>
      <c r="H15" s="329"/>
      <c r="I15" s="329"/>
      <c r="J15" s="347"/>
      <c r="K15" s="336"/>
      <c r="L15" s="348"/>
      <c r="N15" s="348"/>
    </row>
    <row r="16" spans="1:14" s="331" customFormat="1" ht="19.5" customHeight="1">
      <c r="B16" s="350" t="s">
        <v>18</v>
      </c>
      <c r="C16" s="334">
        <v>23</v>
      </c>
      <c r="D16" s="334">
        <v>14</v>
      </c>
      <c r="E16" s="351">
        <f t="shared" si="0"/>
        <v>60.869565217391312</v>
      </c>
      <c r="F16" s="334">
        <f t="shared" si="1"/>
        <v>-9</v>
      </c>
      <c r="H16" s="329"/>
      <c r="I16" s="329"/>
      <c r="J16" s="347"/>
      <c r="K16" s="336"/>
      <c r="L16" s="348"/>
      <c r="N16" s="348"/>
    </row>
    <row r="17" spans="2:14" s="331" customFormat="1">
      <c r="B17" s="350" t="s">
        <v>19</v>
      </c>
      <c r="C17" s="334">
        <v>170</v>
      </c>
      <c r="D17" s="334">
        <v>444</v>
      </c>
      <c r="E17" s="351">
        <f t="shared" si="0"/>
        <v>261.1764705882353</v>
      </c>
      <c r="F17" s="334">
        <f t="shared" si="1"/>
        <v>274</v>
      </c>
      <c r="H17" s="329"/>
      <c r="I17" s="329"/>
      <c r="J17" s="347"/>
      <c r="K17" s="336"/>
      <c r="L17" s="348"/>
      <c r="N17" s="348"/>
    </row>
    <row r="18" spans="2:14" s="331" customFormat="1">
      <c r="B18" s="350" t="s">
        <v>20</v>
      </c>
      <c r="C18" s="334">
        <v>2</v>
      </c>
      <c r="D18" s="334">
        <v>0</v>
      </c>
      <c r="E18" s="351">
        <f t="shared" si="0"/>
        <v>0</v>
      </c>
      <c r="F18" s="334">
        <f t="shared" si="1"/>
        <v>-2</v>
      </c>
      <c r="H18" s="329"/>
      <c r="I18" s="329"/>
      <c r="J18" s="347"/>
      <c r="K18" s="336"/>
      <c r="L18" s="348"/>
      <c r="N18" s="348"/>
    </row>
    <row r="19" spans="2:14" s="331" customFormat="1">
      <c r="B19" s="350" t="s">
        <v>21</v>
      </c>
      <c r="C19" s="334">
        <v>23</v>
      </c>
      <c r="D19" s="334">
        <v>4</v>
      </c>
      <c r="E19" s="351">
        <f t="shared" si="0"/>
        <v>17.391304347826086</v>
      </c>
      <c r="F19" s="334">
        <f t="shared" si="1"/>
        <v>-19</v>
      </c>
      <c r="H19" s="329"/>
      <c r="I19" s="329"/>
      <c r="J19" s="347"/>
      <c r="K19" s="336"/>
      <c r="L19" s="348"/>
      <c r="N19" s="348"/>
    </row>
    <row r="20" spans="2:14" s="331" customFormat="1">
      <c r="B20" s="350" t="s">
        <v>22</v>
      </c>
      <c r="C20" s="334">
        <v>0</v>
      </c>
      <c r="D20" s="334">
        <v>0</v>
      </c>
      <c r="E20" s="351"/>
      <c r="F20" s="334">
        <f t="shared" si="1"/>
        <v>0</v>
      </c>
      <c r="H20" s="329"/>
      <c r="I20" s="329"/>
      <c r="J20" s="347"/>
      <c r="K20" s="336"/>
      <c r="L20" s="348"/>
      <c r="N20" s="348"/>
    </row>
    <row r="21" spans="2:14" s="331" customFormat="1">
      <c r="B21" s="350" t="s">
        <v>23</v>
      </c>
      <c r="C21" s="334">
        <v>0</v>
      </c>
      <c r="D21" s="334">
        <v>0</v>
      </c>
      <c r="E21" s="351"/>
      <c r="F21" s="334">
        <f t="shared" si="1"/>
        <v>0</v>
      </c>
      <c r="H21" s="329"/>
      <c r="I21" s="329"/>
      <c r="J21" s="347"/>
      <c r="K21" s="336"/>
      <c r="L21" s="348"/>
      <c r="N21" s="348"/>
    </row>
    <row r="22" spans="2:14" s="331" customFormat="1">
      <c r="B22" s="350" t="s">
        <v>24</v>
      </c>
      <c r="C22" s="334">
        <v>123</v>
      </c>
      <c r="D22" s="334">
        <v>81</v>
      </c>
      <c r="E22" s="351">
        <f t="shared" si="0"/>
        <v>65.853658536585371</v>
      </c>
      <c r="F22" s="334">
        <f t="shared" si="1"/>
        <v>-42</v>
      </c>
      <c r="H22" s="329"/>
      <c r="I22" s="329"/>
      <c r="J22" s="347"/>
      <c r="K22" s="336"/>
      <c r="L22" s="348"/>
      <c r="N22" s="348"/>
    </row>
    <row r="23" spans="2:14" s="331" customFormat="1">
      <c r="B23" s="350" t="s">
        <v>25</v>
      </c>
      <c r="C23" s="334">
        <v>122</v>
      </c>
      <c r="D23" s="334">
        <v>136</v>
      </c>
      <c r="E23" s="351">
        <f t="shared" si="0"/>
        <v>111.47540983606557</v>
      </c>
      <c r="F23" s="334">
        <f t="shared" si="1"/>
        <v>14</v>
      </c>
      <c r="H23" s="329"/>
      <c r="I23" s="329"/>
      <c r="J23" s="347"/>
      <c r="K23" s="336"/>
      <c r="L23" s="348"/>
      <c r="N23" s="348"/>
    </row>
    <row r="24" spans="2:14" s="331" customFormat="1">
      <c r="B24" s="350" t="s">
        <v>26</v>
      </c>
      <c r="C24" s="334">
        <v>552</v>
      </c>
      <c r="D24" s="334">
        <v>4238</v>
      </c>
      <c r="E24" s="351">
        <f t="shared" si="0"/>
        <v>767.75362318840575</v>
      </c>
      <c r="F24" s="334">
        <f t="shared" si="1"/>
        <v>3686</v>
      </c>
      <c r="H24" s="329"/>
      <c r="I24" s="329"/>
      <c r="J24" s="347"/>
      <c r="K24" s="336"/>
      <c r="L24" s="348"/>
      <c r="N24" s="348"/>
    </row>
    <row r="25" spans="2:14" s="331" customFormat="1">
      <c r="B25" s="350" t="s">
        <v>27</v>
      </c>
      <c r="C25" s="334">
        <v>206</v>
      </c>
      <c r="D25" s="334">
        <v>826</v>
      </c>
      <c r="E25" s="351">
        <f t="shared" si="0"/>
        <v>400.97087378640782</v>
      </c>
      <c r="F25" s="334">
        <f t="shared" si="1"/>
        <v>620</v>
      </c>
      <c r="H25" s="329"/>
      <c r="I25" s="329"/>
      <c r="J25" s="347"/>
      <c r="K25" s="336"/>
      <c r="L25" s="348"/>
      <c r="N25" s="348"/>
    </row>
    <row r="26" spans="2:14" s="331" customFormat="1">
      <c r="B26" s="350" t="s">
        <v>28</v>
      </c>
      <c r="C26" s="334">
        <v>531</v>
      </c>
      <c r="D26" s="334">
        <v>418</v>
      </c>
      <c r="E26" s="351">
        <f t="shared" si="0"/>
        <v>78.719397363465163</v>
      </c>
      <c r="F26" s="334">
        <f t="shared" si="1"/>
        <v>-113</v>
      </c>
      <c r="H26" s="329"/>
      <c r="I26" s="329"/>
      <c r="J26" s="347"/>
      <c r="K26" s="336"/>
      <c r="L26" s="348"/>
      <c r="N26" s="348"/>
    </row>
    <row r="27" spans="2:14" s="331" customFormat="1">
      <c r="B27" s="350" t="s">
        <v>29</v>
      </c>
      <c r="C27" s="334">
        <v>0</v>
      </c>
      <c r="D27" s="334">
        <v>55</v>
      </c>
      <c r="E27" s="351"/>
      <c r="F27" s="334">
        <f t="shared" si="1"/>
        <v>55</v>
      </c>
      <c r="H27" s="329"/>
      <c r="I27" s="329"/>
      <c r="J27" s="347"/>
      <c r="K27" s="336"/>
      <c r="L27" s="348"/>
      <c r="N27" s="348"/>
    </row>
    <row r="28" spans="2:14" s="331" customFormat="1">
      <c r="B28" s="350" t="s">
        <v>30</v>
      </c>
      <c r="C28" s="334">
        <v>2</v>
      </c>
      <c r="D28" s="334">
        <v>0</v>
      </c>
      <c r="E28" s="351">
        <f t="shared" si="0"/>
        <v>0</v>
      </c>
      <c r="F28" s="334">
        <f t="shared" si="1"/>
        <v>-2</v>
      </c>
      <c r="H28" s="329"/>
      <c r="I28" s="329"/>
      <c r="J28" s="347"/>
      <c r="K28" s="336"/>
      <c r="L28" s="348"/>
      <c r="N28" s="348"/>
    </row>
    <row r="29" spans="2:14">
      <c r="H29" s="329"/>
      <c r="I29" s="329"/>
    </row>
  </sheetData>
  <mergeCells count="12">
    <mergeCell ref="C8:C9"/>
    <mergeCell ref="D8:D9"/>
    <mergeCell ref="E8:E9"/>
    <mergeCell ref="F8:F9"/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J46" sqref="J46"/>
    </sheetView>
  </sheetViews>
  <sheetFormatPr defaultColWidth="9.109375" defaultRowHeight="15.6"/>
  <cols>
    <col min="1" max="1" width="3.109375" style="52" customWidth="1"/>
    <col min="2" max="2" width="47.21875" style="168" customWidth="1"/>
    <col min="3" max="3" width="22.88671875" style="52" customWidth="1"/>
    <col min="4" max="4" width="26.44140625" style="52" customWidth="1"/>
    <col min="5" max="16384" width="9.109375" style="53"/>
  </cols>
  <sheetData>
    <row r="1" spans="1:6" ht="44.4" customHeight="1">
      <c r="B1" s="197" t="s">
        <v>469</v>
      </c>
      <c r="C1" s="197"/>
      <c r="D1" s="197"/>
    </row>
    <row r="2" spans="1:6" ht="20.25" customHeight="1">
      <c r="B2" s="197" t="s">
        <v>83</v>
      </c>
      <c r="C2" s="197"/>
      <c r="D2" s="197"/>
    </row>
    <row r="3" spans="1:6" ht="7.5" customHeight="1"/>
    <row r="4" spans="1:6" s="54" customFormat="1" ht="35.4" customHeight="1">
      <c r="A4" s="133"/>
      <c r="B4" s="186" t="s">
        <v>84</v>
      </c>
      <c r="C4" s="187" t="s">
        <v>498</v>
      </c>
      <c r="D4" s="189" t="s">
        <v>497</v>
      </c>
    </row>
    <row r="5" spans="1:6">
      <c r="A5" s="55">
        <v>1</v>
      </c>
      <c r="B5" s="94" t="s">
        <v>92</v>
      </c>
      <c r="C5" s="88">
        <v>1382</v>
      </c>
      <c r="D5" s="88">
        <v>389</v>
      </c>
      <c r="F5" s="70"/>
    </row>
    <row r="6" spans="1:6">
      <c r="A6" s="55">
        <v>2</v>
      </c>
      <c r="B6" s="94" t="s">
        <v>97</v>
      </c>
      <c r="C6" s="88">
        <v>879</v>
      </c>
      <c r="D6" s="88">
        <v>262</v>
      </c>
      <c r="F6" s="70"/>
    </row>
    <row r="7" spans="1:6">
      <c r="A7" s="55">
        <v>3</v>
      </c>
      <c r="B7" s="94" t="s">
        <v>96</v>
      </c>
      <c r="C7" s="88">
        <v>809</v>
      </c>
      <c r="D7" s="88">
        <v>302</v>
      </c>
      <c r="F7" s="70"/>
    </row>
    <row r="8" spans="1:6" s="57" customFormat="1">
      <c r="A8" s="55">
        <v>4</v>
      </c>
      <c r="B8" s="94" t="s">
        <v>93</v>
      </c>
      <c r="C8" s="88">
        <v>549</v>
      </c>
      <c r="D8" s="88">
        <v>158</v>
      </c>
      <c r="F8" s="70"/>
    </row>
    <row r="9" spans="1:6" s="57" customFormat="1">
      <c r="A9" s="55">
        <v>5</v>
      </c>
      <c r="B9" s="94" t="s">
        <v>506</v>
      </c>
      <c r="C9" s="88">
        <v>534</v>
      </c>
      <c r="D9" s="88">
        <v>495</v>
      </c>
      <c r="F9" s="70"/>
    </row>
    <row r="10" spans="1:6" s="57" customFormat="1" ht="31.2">
      <c r="A10" s="55">
        <v>6</v>
      </c>
      <c r="B10" s="94" t="s">
        <v>512</v>
      </c>
      <c r="C10" s="88">
        <v>509</v>
      </c>
      <c r="D10" s="88">
        <v>277</v>
      </c>
      <c r="F10" s="70"/>
    </row>
    <row r="11" spans="1:6" s="57" customFormat="1">
      <c r="A11" s="55">
        <v>7</v>
      </c>
      <c r="B11" s="94" t="s">
        <v>511</v>
      </c>
      <c r="C11" s="88">
        <v>491</v>
      </c>
      <c r="D11" s="88">
        <v>120</v>
      </c>
      <c r="F11" s="70"/>
    </row>
    <row r="12" spans="1:6" s="57" customFormat="1">
      <c r="A12" s="55">
        <v>8</v>
      </c>
      <c r="B12" s="94" t="s">
        <v>94</v>
      </c>
      <c r="C12" s="88">
        <v>479</v>
      </c>
      <c r="D12" s="88">
        <v>143</v>
      </c>
      <c r="F12" s="70"/>
    </row>
    <row r="13" spans="1:6" s="57" customFormat="1">
      <c r="A13" s="55">
        <v>9</v>
      </c>
      <c r="B13" s="94" t="s">
        <v>91</v>
      </c>
      <c r="C13" s="88">
        <v>418</v>
      </c>
      <c r="D13" s="88">
        <v>71</v>
      </c>
      <c r="F13" s="70"/>
    </row>
    <row r="14" spans="1:6" s="57" customFormat="1" ht="16.8" customHeight="1">
      <c r="A14" s="55">
        <v>10</v>
      </c>
      <c r="B14" s="94" t="s">
        <v>507</v>
      </c>
      <c r="C14" s="88">
        <v>349</v>
      </c>
      <c r="D14" s="88">
        <v>318</v>
      </c>
      <c r="F14" s="70"/>
    </row>
    <row r="15" spans="1:6" s="57" customFormat="1" ht="16.8" customHeight="1">
      <c r="A15" s="55">
        <v>11</v>
      </c>
      <c r="B15" s="94" t="s">
        <v>436</v>
      </c>
      <c r="C15" s="88">
        <v>312</v>
      </c>
      <c r="D15" s="88">
        <v>272</v>
      </c>
      <c r="F15" s="70"/>
    </row>
    <row r="16" spans="1:6" s="57" customFormat="1" ht="16.8" customHeight="1">
      <c r="A16" s="55">
        <v>12</v>
      </c>
      <c r="B16" s="94" t="s">
        <v>104</v>
      </c>
      <c r="C16" s="88">
        <v>279</v>
      </c>
      <c r="D16" s="88">
        <v>116</v>
      </c>
      <c r="F16" s="70"/>
    </row>
    <row r="17" spans="1:6" s="57" customFormat="1" ht="16.8" customHeight="1">
      <c r="A17" s="55">
        <v>13</v>
      </c>
      <c r="B17" s="94" t="s">
        <v>123</v>
      </c>
      <c r="C17" s="88">
        <v>267</v>
      </c>
      <c r="D17" s="88">
        <v>82</v>
      </c>
      <c r="F17" s="70"/>
    </row>
    <row r="18" spans="1:6" s="57" customFormat="1" ht="16.8" customHeight="1">
      <c r="A18" s="55">
        <v>14</v>
      </c>
      <c r="B18" s="94" t="s">
        <v>116</v>
      </c>
      <c r="C18" s="88">
        <v>253</v>
      </c>
      <c r="D18" s="88">
        <v>88</v>
      </c>
      <c r="F18" s="70"/>
    </row>
    <row r="19" spans="1:6" s="57" customFormat="1" ht="64.2" customHeight="1">
      <c r="A19" s="55">
        <v>15</v>
      </c>
      <c r="B19" s="94" t="s">
        <v>513</v>
      </c>
      <c r="C19" s="88">
        <v>248</v>
      </c>
      <c r="D19" s="88">
        <v>61</v>
      </c>
      <c r="F19" s="70"/>
    </row>
    <row r="20" spans="1:6" s="57" customFormat="1" ht="16.2" customHeight="1">
      <c r="A20" s="55">
        <v>16</v>
      </c>
      <c r="B20" s="94" t="s">
        <v>106</v>
      </c>
      <c r="C20" s="88">
        <v>239</v>
      </c>
      <c r="D20" s="88">
        <v>68</v>
      </c>
      <c r="F20" s="70"/>
    </row>
    <row r="21" spans="1:6" s="57" customFormat="1" ht="16.2" customHeight="1">
      <c r="A21" s="55">
        <v>17</v>
      </c>
      <c r="B21" s="94" t="s">
        <v>110</v>
      </c>
      <c r="C21" s="88">
        <v>239</v>
      </c>
      <c r="D21" s="88">
        <v>72</v>
      </c>
      <c r="F21" s="70"/>
    </row>
    <row r="22" spans="1:6" s="57" customFormat="1" ht="16.2" customHeight="1">
      <c r="A22" s="55">
        <v>18</v>
      </c>
      <c r="B22" s="94" t="s">
        <v>115</v>
      </c>
      <c r="C22" s="88">
        <v>228</v>
      </c>
      <c r="D22" s="88">
        <v>65</v>
      </c>
      <c r="F22" s="70"/>
    </row>
    <row r="23" spans="1:6" s="57" customFormat="1" ht="16.2" customHeight="1">
      <c r="A23" s="55">
        <v>19</v>
      </c>
      <c r="B23" s="94" t="s">
        <v>514</v>
      </c>
      <c r="C23" s="88">
        <v>220</v>
      </c>
      <c r="D23" s="88">
        <v>60</v>
      </c>
      <c r="F23" s="70"/>
    </row>
    <row r="24" spans="1:6" s="57" customFormat="1" ht="16.2" customHeight="1">
      <c r="A24" s="55">
        <v>20</v>
      </c>
      <c r="B24" s="94" t="s">
        <v>108</v>
      </c>
      <c r="C24" s="88">
        <v>212</v>
      </c>
      <c r="D24" s="88">
        <v>58</v>
      </c>
      <c r="F24" s="70"/>
    </row>
    <row r="25" spans="1:6" s="57" customFormat="1" ht="16.2" customHeight="1">
      <c r="A25" s="55">
        <v>21</v>
      </c>
      <c r="B25" s="94" t="s">
        <v>179</v>
      </c>
      <c r="C25" s="88">
        <v>206</v>
      </c>
      <c r="D25" s="88">
        <v>0</v>
      </c>
      <c r="F25" s="70"/>
    </row>
    <row r="26" spans="1:6" s="57" customFormat="1" ht="16.2" customHeight="1">
      <c r="A26" s="55">
        <v>22</v>
      </c>
      <c r="B26" s="94" t="s">
        <v>129</v>
      </c>
      <c r="C26" s="88">
        <v>197</v>
      </c>
      <c r="D26" s="88">
        <v>0</v>
      </c>
      <c r="F26" s="70"/>
    </row>
    <row r="27" spans="1:6" s="57" customFormat="1" ht="31.2">
      <c r="A27" s="55">
        <v>23</v>
      </c>
      <c r="B27" s="94" t="s">
        <v>178</v>
      </c>
      <c r="C27" s="88">
        <v>186</v>
      </c>
      <c r="D27" s="88">
        <v>2</v>
      </c>
      <c r="F27" s="70"/>
    </row>
    <row r="28" spans="1:6" s="57" customFormat="1" ht="16.2" customHeight="1">
      <c r="A28" s="55">
        <v>24</v>
      </c>
      <c r="B28" s="94" t="s">
        <v>143</v>
      </c>
      <c r="C28" s="88">
        <v>154</v>
      </c>
      <c r="D28" s="88">
        <v>45</v>
      </c>
      <c r="F28" s="70"/>
    </row>
    <row r="29" spans="1:6" s="57" customFormat="1" ht="16.2" customHeight="1">
      <c r="A29" s="55">
        <v>25</v>
      </c>
      <c r="B29" s="94" t="s">
        <v>118</v>
      </c>
      <c r="C29" s="88">
        <v>154</v>
      </c>
      <c r="D29" s="88">
        <v>57</v>
      </c>
      <c r="F29" s="70"/>
    </row>
    <row r="30" spans="1:6" s="57" customFormat="1" ht="16.2" customHeight="1">
      <c r="A30" s="55">
        <v>26</v>
      </c>
      <c r="B30" s="94" t="s">
        <v>103</v>
      </c>
      <c r="C30" s="88">
        <v>149</v>
      </c>
      <c r="D30" s="88">
        <v>62</v>
      </c>
      <c r="F30" s="70"/>
    </row>
    <row r="31" spans="1:6" s="57" customFormat="1" ht="16.2" customHeight="1">
      <c r="A31" s="55">
        <v>27</v>
      </c>
      <c r="B31" s="94" t="s">
        <v>99</v>
      </c>
      <c r="C31" s="88">
        <v>148</v>
      </c>
      <c r="D31" s="88">
        <v>35</v>
      </c>
      <c r="F31" s="70"/>
    </row>
    <row r="32" spans="1:6" s="57" customFormat="1" ht="16.2" customHeight="1">
      <c r="A32" s="55">
        <v>28</v>
      </c>
      <c r="B32" s="94" t="s">
        <v>95</v>
      </c>
      <c r="C32" s="88">
        <v>147</v>
      </c>
      <c r="D32" s="88">
        <v>89</v>
      </c>
      <c r="F32" s="70"/>
    </row>
    <row r="33" spans="1:6" s="57" customFormat="1" ht="16.2" customHeight="1">
      <c r="A33" s="55">
        <v>29</v>
      </c>
      <c r="B33" s="94" t="s">
        <v>144</v>
      </c>
      <c r="C33" s="88">
        <v>145</v>
      </c>
      <c r="D33" s="88">
        <v>53</v>
      </c>
      <c r="F33" s="70"/>
    </row>
    <row r="34" spans="1:6" s="57" customFormat="1" ht="16.2" customHeight="1">
      <c r="A34" s="55">
        <v>30</v>
      </c>
      <c r="B34" s="94" t="s">
        <v>113</v>
      </c>
      <c r="C34" s="88">
        <v>130</v>
      </c>
      <c r="D34" s="88">
        <v>42</v>
      </c>
      <c r="F34" s="70"/>
    </row>
    <row r="35" spans="1:6" s="57" customFormat="1" ht="16.2" customHeight="1">
      <c r="A35" s="55">
        <v>31</v>
      </c>
      <c r="B35" s="94" t="s">
        <v>149</v>
      </c>
      <c r="C35" s="88">
        <v>129</v>
      </c>
      <c r="D35" s="88">
        <v>44</v>
      </c>
      <c r="F35" s="70"/>
    </row>
    <row r="36" spans="1:6" s="57" customFormat="1" ht="16.2" customHeight="1">
      <c r="A36" s="55">
        <v>32</v>
      </c>
      <c r="B36" s="94" t="s">
        <v>515</v>
      </c>
      <c r="C36" s="88">
        <v>127</v>
      </c>
      <c r="D36" s="88">
        <v>56</v>
      </c>
      <c r="F36" s="70"/>
    </row>
    <row r="37" spans="1:6" s="57" customFormat="1" ht="16.2" customHeight="1">
      <c r="A37" s="55">
        <v>33</v>
      </c>
      <c r="B37" s="94" t="s">
        <v>141</v>
      </c>
      <c r="C37" s="88">
        <v>127</v>
      </c>
      <c r="D37" s="88">
        <v>54</v>
      </c>
      <c r="F37" s="70"/>
    </row>
    <row r="38" spans="1:6" s="57" customFormat="1">
      <c r="A38" s="55">
        <v>34</v>
      </c>
      <c r="B38" s="94" t="s">
        <v>98</v>
      </c>
      <c r="C38" s="88">
        <v>127</v>
      </c>
      <c r="D38" s="88">
        <v>35</v>
      </c>
      <c r="F38" s="70"/>
    </row>
    <row r="39" spans="1:6" s="57" customFormat="1">
      <c r="A39" s="55">
        <v>35</v>
      </c>
      <c r="B39" s="94" t="s">
        <v>105</v>
      </c>
      <c r="C39" s="88">
        <v>122</v>
      </c>
      <c r="D39" s="88">
        <v>24</v>
      </c>
      <c r="F39" s="70"/>
    </row>
    <row r="40" spans="1:6" s="57" customFormat="1" ht="16.8" customHeight="1">
      <c r="A40" s="55">
        <v>36</v>
      </c>
      <c r="B40" s="94" t="s">
        <v>169</v>
      </c>
      <c r="C40" s="88">
        <v>120</v>
      </c>
      <c r="D40" s="88">
        <v>27</v>
      </c>
      <c r="F40" s="70"/>
    </row>
    <row r="41" spans="1:6" ht="16.8" customHeight="1">
      <c r="A41" s="55">
        <v>37</v>
      </c>
      <c r="B41" s="170" t="s">
        <v>150</v>
      </c>
      <c r="C41" s="247">
        <v>118</v>
      </c>
      <c r="D41" s="247">
        <v>24</v>
      </c>
      <c r="F41" s="70"/>
    </row>
    <row r="42" spans="1:6" ht="16.8" customHeight="1">
      <c r="A42" s="55">
        <v>38</v>
      </c>
      <c r="B42" s="172" t="s">
        <v>147</v>
      </c>
      <c r="C42" s="247">
        <v>116</v>
      </c>
      <c r="D42" s="247">
        <v>34</v>
      </c>
      <c r="F42" s="70"/>
    </row>
    <row r="43" spans="1:6">
      <c r="A43" s="55">
        <v>39</v>
      </c>
      <c r="B43" s="94" t="s">
        <v>516</v>
      </c>
      <c r="C43" s="247">
        <v>110</v>
      </c>
      <c r="D43" s="247">
        <v>0</v>
      </c>
      <c r="F43" s="70"/>
    </row>
    <row r="44" spans="1:6">
      <c r="A44" s="55">
        <v>40</v>
      </c>
      <c r="B44" s="94" t="s">
        <v>194</v>
      </c>
      <c r="C44" s="247">
        <v>106</v>
      </c>
      <c r="D44" s="247">
        <v>42</v>
      </c>
      <c r="F44" s="70"/>
    </row>
    <row r="45" spans="1:6">
      <c r="A45" s="55">
        <v>41</v>
      </c>
      <c r="B45" s="94" t="s">
        <v>126</v>
      </c>
      <c r="C45" s="247">
        <v>102</v>
      </c>
      <c r="D45" s="247">
        <v>51</v>
      </c>
      <c r="F45" s="70"/>
    </row>
    <row r="46" spans="1:6">
      <c r="A46" s="55">
        <v>42</v>
      </c>
      <c r="B46" s="94" t="s">
        <v>195</v>
      </c>
      <c r="C46" s="247">
        <v>101</v>
      </c>
      <c r="D46" s="247">
        <v>37</v>
      </c>
      <c r="F46" s="70"/>
    </row>
    <row r="47" spans="1:6">
      <c r="A47" s="55">
        <v>43</v>
      </c>
      <c r="B47" s="173" t="s">
        <v>114</v>
      </c>
      <c r="C47" s="247">
        <v>99</v>
      </c>
      <c r="D47" s="247">
        <v>31</v>
      </c>
      <c r="F47" s="70"/>
    </row>
    <row r="48" spans="1:6">
      <c r="A48" s="55">
        <v>44</v>
      </c>
      <c r="B48" s="173" t="s">
        <v>146</v>
      </c>
      <c r="C48" s="247">
        <v>98</v>
      </c>
      <c r="D48" s="247">
        <v>36</v>
      </c>
      <c r="F48" s="70"/>
    </row>
    <row r="49" spans="1:6">
      <c r="A49" s="55">
        <v>45</v>
      </c>
      <c r="B49" s="173" t="s">
        <v>109</v>
      </c>
      <c r="C49" s="247">
        <v>96</v>
      </c>
      <c r="D49" s="247">
        <v>2</v>
      </c>
      <c r="F49" s="70"/>
    </row>
    <row r="50" spans="1:6">
      <c r="A50" s="55">
        <v>46</v>
      </c>
      <c r="B50" s="173" t="s">
        <v>399</v>
      </c>
      <c r="C50" s="247">
        <v>92</v>
      </c>
      <c r="D50" s="247">
        <v>27</v>
      </c>
      <c r="F50" s="70"/>
    </row>
    <row r="51" spans="1:6" ht="31.2">
      <c r="A51" s="55">
        <v>47</v>
      </c>
      <c r="B51" s="173" t="s">
        <v>517</v>
      </c>
      <c r="C51" s="247">
        <v>90</v>
      </c>
      <c r="D51" s="247">
        <v>11</v>
      </c>
      <c r="F51" s="70"/>
    </row>
    <row r="52" spans="1:6">
      <c r="A52" s="55">
        <v>48</v>
      </c>
      <c r="B52" s="173" t="s">
        <v>185</v>
      </c>
      <c r="C52" s="247">
        <v>89</v>
      </c>
      <c r="D52" s="247">
        <v>29</v>
      </c>
      <c r="F52" s="70"/>
    </row>
    <row r="53" spans="1:6">
      <c r="A53" s="55">
        <v>49</v>
      </c>
      <c r="B53" s="173" t="s">
        <v>157</v>
      </c>
      <c r="C53" s="247">
        <v>87</v>
      </c>
      <c r="D53" s="247">
        <v>38</v>
      </c>
      <c r="F53" s="70"/>
    </row>
    <row r="54" spans="1:6">
      <c r="A54" s="55">
        <v>50</v>
      </c>
      <c r="B54" s="172" t="s">
        <v>518</v>
      </c>
      <c r="C54" s="247">
        <v>86</v>
      </c>
      <c r="D54" s="247">
        <v>43</v>
      </c>
      <c r="F54" s="7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9"/>
  <sheetViews>
    <sheetView view="pageBreakPreview" zoomScale="90" zoomScaleNormal="90" zoomScaleSheetLayoutView="90" workbookViewId="0">
      <selection activeCell="H16" sqref="H16"/>
    </sheetView>
  </sheetViews>
  <sheetFormatPr defaultColWidth="8.88671875" defaultRowHeight="13.2"/>
  <cols>
    <col min="1" max="1" width="43.33203125" style="66" customWidth="1"/>
    <col min="2" max="2" width="18.109375" style="285" customWidth="1"/>
    <col min="3" max="3" width="17.109375" style="285" customWidth="1"/>
    <col min="4" max="16384" width="8.88671875" style="66"/>
  </cols>
  <sheetData>
    <row r="1" spans="1:3" s="64" customFormat="1" ht="44.25" customHeight="1">
      <c r="A1" s="218" t="s">
        <v>476</v>
      </c>
      <c r="B1" s="218"/>
      <c r="C1" s="218"/>
    </row>
    <row r="2" spans="1:3" s="64" customFormat="1" ht="20.399999999999999">
      <c r="A2" s="207" t="s">
        <v>127</v>
      </c>
      <c r="B2" s="207"/>
      <c r="C2" s="207"/>
    </row>
    <row r="4" spans="1:3" s="54" customFormat="1" ht="35.4" customHeight="1">
      <c r="A4" s="190" t="s">
        <v>84</v>
      </c>
      <c r="B4" s="187" t="s">
        <v>498</v>
      </c>
      <c r="C4" s="189" t="s">
        <v>497</v>
      </c>
    </row>
    <row r="5" spans="1:3" ht="38.4" customHeight="1">
      <c r="A5" s="201" t="s">
        <v>128</v>
      </c>
      <c r="B5" s="201"/>
      <c r="C5" s="201"/>
    </row>
    <row r="6" spans="1:3" s="91" customFormat="1" ht="18.75" customHeight="1">
      <c r="A6" s="101" t="s">
        <v>179</v>
      </c>
      <c r="B6" s="88">
        <v>206</v>
      </c>
      <c r="C6" s="88">
        <v>70</v>
      </c>
    </row>
    <row r="7" spans="1:3" s="91" customFormat="1" ht="18.75" customHeight="1">
      <c r="A7" s="101" t="s">
        <v>129</v>
      </c>
      <c r="B7" s="88">
        <v>197</v>
      </c>
      <c r="C7" s="88">
        <v>95</v>
      </c>
    </row>
    <row r="8" spans="1:3" s="91" customFormat="1" ht="18.75" customHeight="1">
      <c r="A8" s="101" t="s">
        <v>178</v>
      </c>
      <c r="B8" s="88">
        <v>186</v>
      </c>
      <c r="C8" s="88">
        <v>53</v>
      </c>
    </row>
    <row r="9" spans="1:3" s="91" customFormat="1" ht="18.75" customHeight="1">
      <c r="A9" s="101" t="s">
        <v>326</v>
      </c>
      <c r="B9" s="88">
        <v>110</v>
      </c>
      <c r="C9" s="88">
        <v>31</v>
      </c>
    </row>
    <row r="10" spans="1:3" s="91" customFormat="1" ht="15.6">
      <c r="A10" s="101" t="s">
        <v>109</v>
      </c>
      <c r="B10" s="88">
        <v>96</v>
      </c>
      <c r="C10" s="88">
        <v>25</v>
      </c>
    </row>
    <row r="11" spans="1:3" s="91" customFormat="1" ht="19.5" customHeight="1">
      <c r="A11" s="101" t="s">
        <v>399</v>
      </c>
      <c r="B11" s="88">
        <v>92</v>
      </c>
      <c r="C11" s="88">
        <v>29</v>
      </c>
    </row>
    <row r="12" spans="1:3" s="91" customFormat="1" ht="19.5" customHeight="1">
      <c r="A12" s="101" t="s">
        <v>307</v>
      </c>
      <c r="B12" s="88">
        <v>83</v>
      </c>
      <c r="C12" s="88">
        <v>33</v>
      </c>
    </row>
    <row r="13" spans="1:3" s="91" customFormat="1" ht="19.5" customHeight="1">
      <c r="A13" s="98" t="s">
        <v>180</v>
      </c>
      <c r="B13" s="88">
        <v>81</v>
      </c>
      <c r="C13" s="88">
        <v>24</v>
      </c>
    </row>
    <row r="14" spans="1:3" s="91" customFormat="1" ht="36" customHeight="1">
      <c r="A14" s="98" t="s">
        <v>550</v>
      </c>
      <c r="B14" s="88">
        <v>66</v>
      </c>
      <c r="C14" s="88">
        <v>25</v>
      </c>
    </row>
    <row r="15" spans="1:3" s="91" customFormat="1" ht="31.2">
      <c r="A15" s="98" t="s">
        <v>551</v>
      </c>
      <c r="B15" s="88">
        <v>63</v>
      </c>
      <c r="C15" s="88">
        <v>25</v>
      </c>
    </row>
    <row r="16" spans="1:3" s="91" customFormat="1" ht="18.75" customHeight="1">
      <c r="A16" s="98" t="s">
        <v>181</v>
      </c>
      <c r="B16" s="88">
        <v>62</v>
      </c>
      <c r="C16" s="88">
        <v>22</v>
      </c>
    </row>
    <row r="17" spans="1:3" s="91" customFormat="1" ht="18.75" customHeight="1">
      <c r="A17" s="101" t="s">
        <v>131</v>
      </c>
      <c r="B17" s="88">
        <v>60</v>
      </c>
      <c r="C17" s="88">
        <v>25</v>
      </c>
    </row>
    <row r="18" spans="1:3" s="91" customFormat="1" ht="18.75" customHeight="1">
      <c r="A18" s="101" t="s">
        <v>133</v>
      </c>
      <c r="B18" s="88">
        <v>58</v>
      </c>
      <c r="C18" s="88">
        <v>21</v>
      </c>
    </row>
    <row r="19" spans="1:3" s="91" customFormat="1" ht="18.600000000000001" customHeight="1">
      <c r="A19" s="101" t="s">
        <v>421</v>
      </c>
      <c r="B19" s="88">
        <v>54</v>
      </c>
      <c r="C19" s="88">
        <v>20</v>
      </c>
    </row>
    <row r="20" spans="1:3" s="91" customFormat="1" ht="18.600000000000001" customHeight="1">
      <c r="A20" s="101" t="s">
        <v>308</v>
      </c>
      <c r="B20" s="88">
        <v>53</v>
      </c>
      <c r="C20" s="88">
        <v>27</v>
      </c>
    </row>
    <row r="21" spans="1:3" ht="38.4" customHeight="1">
      <c r="A21" s="201" t="s">
        <v>34</v>
      </c>
      <c r="B21" s="201"/>
      <c r="C21" s="201"/>
    </row>
    <row r="22" spans="1:3" s="91" customFormat="1" ht="31.2">
      <c r="A22" s="101" t="s">
        <v>346</v>
      </c>
      <c r="B22" s="88">
        <v>509</v>
      </c>
      <c r="C22" s="88">
        <v>277</v>
      </c>
    </row>
    <row r="23" spans="1:3" s="91" customFormat="1" ht="15.6">
      <c r="A23" s="101" t="s">
        <v>123</v>
      </c>
      <c r="B23" s="88">
        <v>267</v>
      </c>
      <c r="C23" s="88">
        <v>82</v>
      </c>
    </row>
    <row r="24" spans="1:3" s="91" customFormat="1" ht="21.75" customHeight="1">
      <c r="A24" s="101" t="s">
        <v>347</v>
      </c>
      <c r="B24" s="88">
        <v>127</v>
      </c>
      <c r="C24" s="88">
        <v>56</v>
      </c>
    </row>
    <row r="25" spans="1:3" s="91" customFormat="1" ht="15.6">
      <c r="A25" s="101" t="s">
        <v>126</v>
      </c>
      <c r="B25" s="88">
        <v>102</v>
      </c>
      <c r="C25" s="88">
        <v>51</v>
      </c>
    </row>
    <row r="26" spans="1:3" s="91" customFormat="1" ht="15.6">
      <c r="A26" s="101" t="s">
        <v>172</v>
      </c>
      <c r="B26" s="88">
        <v>62</v>
      </c>
      <c r="C26" s="88">
        <v>32</v>
      </c>
    </row>
    <row r="27" spans="1:3" s="91" customFormat="1" ht="31.2">
      <c r="A27" s="101" t="s">
        <v>350</v>
      </c>
      <c r="B27" s="88">
        <v>59</v>
      </c>
      <c r="C27" s="88">
        <v>23</v>
      </c>
    </row>
    <row r="28" spans="1:3" s="91" customFormat="1" ht="15.6">
      <c r="A28" s="101" t="s">
        <v>134</v>
      </c>
      <c r="B28" s="88">
        <v>55</v>
      </c>
      <c r="C28" s="88">
        <v>17</v>
      </c>
    </row>
    <row r="29" spans="1:3" s="91" customFormat="1" ht="15.6">
      <c r="A29" s="101" t="s">
        <v>403</v>
      </c>
      <c r="B29" s="88">
        <v>51</v>
      </c>
      <c r="C29" s="88">
        <v>15</v>
      </c>
    </row>
    <row r="30" spans="1:3" s="91" customFormat="1" ht="15.6">
      <c r="A30" s="101" t="s">
        <v>348</v>
      </c>
      <c r="B30" s="88">
        <v>50</v>
      </c>
      <c r="C30" s="88">
        <v>18</v>
      </c>
    </row>
    <row r="31" spans="1:3" s="91" customFormat="1" ht="15.6">
      <c r="A31" s="101" t="s">
        <v>331</v>
      </c>
      <c r="B31" s="88">
        <v>47</v>
      </c>
      <c r="C31" s="88">
        <v>19</v>
      </c>
    </row>
    <row r="32" spans="1:3" s="91" customFormat="1" ht="15.6">
      <c r="A32" s="101" t="s">
        <v>183</v>
      </c>
      <c r="B32" s="88">
        <v>46</v>
      </c>
      <c r="C32" s="88">
        <v>20</v>
      </c>
    </row>
    <row r="33" spans="1:3" s="91" customFormat="1" ht="15.6">
      <c r="A33" s="101" t="s">
        <v>182</v>
      </c>
      <c r="B33" s="88">
        <v>46</v>
      </c>
      <c r="C33" s="88">
        <v>16</v>
      </c>
    </row>
    <row r="34" spans="1:3" s="91" customFormat="1" ht="15.6">
      <c r="A34" s="101" t="s">
        <v>135</v>
      </c>
      <c r="B34" s="88">
        <v>43</v>
      </c>
      <c r="C34" s="88">
        <v>13</v>
      </c>
    </row>
    <row r="35" spans="1:3" s="91" customFormat="1" ht="15.6">
      <c r="A35" s="101" t="s">
        <v>401</v>
      </c>
      <c r="B35" s="88">
        <v>37</v>
      </c>
      <c r="C35" s="88">
        <v>13</v>
      </c>
    </row>
    <row r="36" spans="1:3" s="91" customFormat="1" ht="15.6">
      <c r="A36" s="101" t="s">
        <v>483</v>
      </c>
      <c r="B36" s="88">
        <v>35</v>
      </c>
      <c r="C36" s="88">
        <v>15</v>
      </c>
    </row>
    <row r="37" spans="1:3" ht="38.4" customHeight="1">
      <c r="A37" s="201" t="s">
        <v>35</v>
      </c>
      <c r="B37" s="201"/>
      <c r="C37" s="201"/>
    </row>
    <row r="38" spans="1:3" s="91" customFormat="1" ht="21.75" customHeight="1">
      <c r="A38" s="98" t="s">
        <v>96</v>
      </c>
      <c r="B38" s="88">
        <v>809</v>
      </c>
      <c r="C38" s="88">
        <v>302</v>
      </c>
    </row>
    <row r="39" spans="1:3" s="91" customFormat="1" ht="21.75" customHeight="1">
      <c r="A39" s="98" t="s">
        <v>104</v>
      </c>
      <c r="B39" s="88">
        <v>279</v>
      </c>
      <c r="C39" s="88">
        <v>116</v>
      </c>
    </row>
    <row r="40" spans="1:3" s="91" customFormat="1" ht="21.75" customHeight="1">
      <c r="A40" s="98" t="s">
        <v>388</v>
      </c>
      <c r="B40" s="88">
        <v>220</v>
      </c>
      <c r="C40" s="88">
        <v>60</v>
      </c>
    </row>
    <row r="41" spans="1:3" s="91" customFormat="1" ht="21.75" customHeight="1">
      <c r="A41" s="98" t="s">
        <v>114</v>
      </c>
      <c r="B41" s="88">
        <v>99</v>
      </c>
      <c r="C41" s="88">
        <v>31</v>
      </c>
    </row>
    <row r="42" spans="1:3" s="91" customFormat="1" ht="21.75" customHeight="1">
      <c r="A42" s="98" t="s">
        <v>185</v>
      </c>
      <c r="B42" s="88">
        <v>89</v>
      </c>
      <c r="C42" s="88">
        <v>29</v>
      </c>
    </row>
    <row r="43" spans="1:3" s="91" customFormat="1" ht="21.75" customHeight="1">
      <c r="A43" s="98" t="s">
        <v>140</v>
      </c>
      <c r="B43" s="88">
        <v>83</v>
      </c>
      <c r="C43" s="88">
        <v>30</v>
      </c>
    </row>
    <row r="44" spans="1:3" s="91" customFormat="1" ht="21.75" customHeight="1">
      <c r="A44" s="98" t="s">
        <v>136</v>
      </c>
      <c r="B44" s="88">
        <v>70</v>
      </c>
      <c r="C44" s="88">
        <v>19</v>
      </c>
    </row>
    <row r="45" spans="1:3" s="91" customFormat="1" ht="21.75" customHeight="1">
      <c r="A45" s="98" t="s">
        <v>309</v>
      </c>
      <c r="B45" s="88">
        <v>51</v>
      </c>
      <c r="C45" s="88">
        <v>23</v>
      </c>
    </row>
    <row r="46" spans="1:3" s="91" customFormat="1" ht="21.75" customHeight="1">
      <c r="A46" s="98" t="s">
        <v>187</v>
      </c>
      <c r="B46" s="88">
        <v>42</v>
      </c>
      <c r="C46" s="88">
        <v>12</v>
      </c>
    </row>
    <row r="47" spans="1:3" s="91" customFormat="1" ht="21.75" customHeight="1">
      <c r="A47" s="98" t="s">
        <v>405</v>
      </c>
      <c r="B47" s="88">
        <v>41</v>
      </c>
      <c r="C47" s="88">
        <v>15</v>
      </c>
    </row>
    <row r="48" spans="1:3" s="91" customFormat="1" ht="21.75" customHeight="1">
      <c r="A48" s="98" t="s">
        <v>333</v>
      </c>
      <c r="B48" s="88">
        <v>35</v>
      </c>
      <c r="C48" s="88">
        <v>13</v>
      </c>
    </row>
    <row r="49" spans="1:3" s="91" customFormat="1" ht="21.75" customHeight="1">
      <c r="A49" s="98" t="s">
        <v>184</v>
      </c>
      <c r="B49" s="88">
        <v>33</v>
      </c>
      <c r="C49" s="88">
        <v>8</v>
      </c>
    </row>
    <row r="50" spans="1:3" s="91" customFormat="1" ht="21.75" customHeight="1">
      <c r="A50" s="98" t="s">
        <v>188</v>
      </c>
      <c r="B50" s="88">
        <v>31</v>
      </c>
      <c r="C50" s="88">
        <v>9</v>
      </c>
    </row>
    <row r="51" spans="1:3" s="91" customFormat="1" ht="21.75" customHeight="1">
      <c r="A51" s="98" t="s">
        <v>552</v>
      </c>
      <c r="B51" s="88">
        <v>28</v>
      </c>
      <c r="C51" s="88">
        <v>6</v>
      </c>
    </row>
    <row r="52" spans="1:3" s="91" customFormat="1" ht="21.75" customHeight="1">
      <c r="A52" s="98" t="s">
        <v>310</v>
      </c>
      <c r="B52" s="88">
        <v>28</v>
      </c>
      <c r="C52" s="88">
        <v>9</v>
      </c>
    </row>
    <row r="53" spans="1:3" ht="38.4" customHeight="1">
      <c r="A53" s="201" t="s">
        <v>36</v>
      </c>
      <c r="B53" s="201"/>
      <c r="C53" s="201"/>
    </row>
    <row r="54" spans="1:3" s="91" customFormat="1" ht="21.75" customHeight="1">
      <c r="A54" s="101" t="s">
        <v>115</v>
      </c>
      <c r="B54" s="88">
        <v>228</v>
      </c>
      <c r="C54" s="88">
        <v>65</v>
      </c>
    </row>
    <row r="55" spans="1:3" s="91" customFormat="1" ht="21.75" customHeight="1">
      <c r="A55" s="101" t="s">
        <v>108</v>
      </c>
      <c r="B55" s="88">
        <v>212</v>
      </c>
      <c r="C55" s="88">
        <v>58</v>
      </c>
    </row>
    <row r="56" spans="1:3" s="91" customFormat="1" ht="21.75" customHeight="1">
      <c r="A56" s="101" t="s">
        <v>143</v>
      </c>
      <c r="B56" s="88">
        <v>154</v>
      </c>
      <c r="C56" s="88">
        <v>45</v>
      </c>
    </row>
    <row r="57" spans="1:3" s="91" customFormat="1" ht="21.75" customHeight="1">
      <c r="A57" s="101" t="s">
        <v>144</v>
      </c>
      <c r="B57" s="88">
        <v>145</v>
      </c>
      <c r="C57" s="88">
        <v>53</v>
      </c>
    </row>
    <row r="58" spans="1:3" s="91" customFormat="1" ht="21.75" customHeight="1">
      <c r="A58" s="101" t="s">
        <v>141</v>
      </c>
      <c r="B58" s="88">
        <v>127</v>
      </c>
      <c r="C58" s="88">
        <v>54</v>
      </c>
    </row>
    <row r="59" spans="1:3" s="91" customFormat="1" ht="21.75" customHeight="1">
      <c r="A59" s="101" t="s">
        <v>147</v>
      </c>
      <c r="B59" s="88">
        <v>116</v>
      </c>
      <c r="C59" s="88">
        <v>34</v>
      </c>
    </row>
    <row r="60" spans="1:3" s="91" customFormat="1" ht="21.75" customHeight="1">
      <c r="A60" s="101" t="s">
        <v>146</v>
      </c>
      <c r="B60" s="88">
        <v>98</v>
      </c>
      <c r="C60" s="88">
        <v>36</v>
      </c>
    </row>
    <row r="61" spans="1:3" s="91" customFormat="1" ht="33.75" customHeight="1">
      <c r="A61" s="101" t="s">
        <v>142</v>
      </c>
      <c r="B61" s="88">
        <v>73</v>
      </c>
      <c r="C61" s="88">
        <v>28</v>
      </c>
    </row>
    <row r="62" spans="1:3" s="91" customFormat="1" ht="21.75" customHeight="1">
      <c r="A62" s="101" t="s">
        <v>201</v>
      </c>
      <c r="B62" s="88">
        <v>61</v>
      </c>
      <c r="C62" s="88">
        <v>15</v>
      </c>
    </row>
    <row r="63" spans="1:3" s="91" customFormat="1" ht="21.75" customHeight="1">
      <c r="A63" s="101" t="s">
        <v>312</v>
      </c>
      <c r="B63" s="88">
        <v>55</v>
      </c>
      <c r="C63" s="88">
        <v>31</v>
      </c>
    </row>
    <row r="64" spans="1:3" s="91" customFormat="1" ht="21.75" customHeight="1">
      <c r="A64" s="101" t="s">
        <v>311</v>
      </c>
      <c r="B64" s="88">
        <v>47</v>
      </c>
      <c r="C64" s="88">
        <v>13</v>
      </c>
    </row>
    <row r="65" spans="1:3" s="91" customFormat="1" ht="21.75" customHeight="1">
      <c r="A65" s="101" t="s">
        <v>189</v>
      </c>
      <c r="B65" s="88">
        <v>43</v>
      </c>
      <c r="C65" s="88">
        <v>20</v>
      </c>
    </row>
    <row r="66" spans="1:3" s="91" customFormat="1" ht="21.75" customHeight="1">
      <c r="A66" s="101" t="s">
        <v>306</v>
      </c>
      <c r="B66" s="88">
        <v>41</v>
      </c>
      <c r="C66" s="88">
        <v>16</v>
      </c>
    </row>
    <row r="67" spans="1:3" s="91" customFormat="1" ht="21.75" customHeight="1">
      <c r="A67" s="101" t="s">
        <v>406</v>
      </c>
      <c r="B67" s="88">
        <v>40</v>
      </c>
      <c r="C67" s="88">
        <v>10</v>
      </c>
    </row>
    <row r="68" spans="1:3" s="91" customFormat="1" ht="21.75" customHeight="1">
      <c r="A68" s="101" t="s">
        <v>148</v>
      </c>
      <c r="B68" s="88">
        <v>38</v>
      </c>
      <c r="C68" s="88">
        <v>11</v>
      </c>
    </row>
    <row r="69" spans="1:3" ht="38.4" customHeight="1">
      <c r="A69" s="201" t="s">
        <v>37</v>
      </c>
      <c r="B69" s="201"/>
      <c r="C69" s="201"/>
    </row>
    <row r="70" spans="1:3" s="91" customFormat="1" ht="15.6">
      <c r="A70" s="101" t="s">
        <v>92</v>
      </c>
      <c r="B70" s="88">
        <v>1382</v>
      </c>
      <c r="C70" s="88">
        <v>389</v>
      </c>
    </row>
    <row r="71" spans="1:3" s="91" customFormat="1" ht="15.6">
      <c r="A71" s="101" t="s">
        <v>97</v>
      </c>
      <c r="B71" s="88">
        <v>879</v>
      </c>
      <c r="C71" s="88">
        <v>262</v>
      </c>
    </row>
    <row r="72" spans="1:3" s="91" customFormat="1" ht="15.6">
      <c r="A72" s="101" t="s">
        <v>93</v>
      </c>
      <c r="B72" s="88">
        <v>549</v>
      </c>
      <c r="C72" s="88">
        <v>158</v>
      </c>
    </row>
    <row r="73" spans="1:3" s="91" customFormat="1" ht="15.6">
      <c r="A73" s="101" t="s">
        <v>313</v>
      </c>
      <c r="B73" s="88">
        <v>491</v>
      </c>
      <c r="C73" s="88">
        <v>120</v>
      </c>
    </row>
    <row r="74" spans="1:3" s="91" customFormat="1" ht="78">
      <c r="A74" s="101" t="s">
        <v>387</v>
      </c>
      <c r="B74" s="88">
        <v>248</v>
      </c>
      <c r="C74" s="88">
        <v>61</v>
      </c>
    </row>
    <row r="75" spans="1:3" s="91" customFormat="1" ht="15.6">
      <c r="A75" s="101" t="s">
        <v>113</v>
      </c>
      <c r="B75" s="88">
        <v>130</v>
      </c>
      <c r="C75" s="88">
        <v>42</v>
      </c>
    </row>
    <row r="76" spans="1:3" s="91" customFormat="1" ht="15.6">
      <c r="A76" s="101" t="s">
        <v>149</v>
      </c>
      <c r="B76" s="88">
        <v>129</v>
      </c>
      <c r="C76" s="88">
        <v>44</v>
      </c>
    </row>
    <row r="77" spans="1:3" s="91" customFormat="1" ht="15.6">
      <c r="A77" s="101" t="s">
        <v>98</v>
      </c>
      <c r="B77" s="88">
        <v>127</v>
      </c>
      <c r="C77" s="88">
        <v>35</v>
      </c>
    </row>
    <row r="78" spans="1:3" s="91" customFormat="1" ht="15.6">
      <c r="A78" s="101" t="s">
        <v>150</v>
      </c>
      <c r="B78" s="88">
        <v>118</v>
      </c>
      <c r="C78" s="88">
        <v>24</v>
      </c>
    </row>
    <row r="79" spans="1:3" s="91" customFormat="1" ht="15.6">
      <c r="A79" s="101" t="s">
        <v>456</v>
      </c>
      <c r="B79" s="88">
        <v>86</v>
      </c>
      <c r="C79" s="88">
        <v>43</v>
      </c>
    </row>
    <row r="80" spans="1:3" s="91" customFormat="1" ht="31.2">
      <c r="A80" s="101" t="s">
        <v>395</v>
      </c>
      <c r="B80" s="88">
        <v>85</v>
      </c>
      <c r="C80" s="88">
        <v>36</v>
      </c>
    </row>
    <row r="81" spans="1:3" s="91" customFormat="1" ht="15.6">
      <c r="A81" s="101" t="s">
        <v>111</v>
      </c>
      <c r="B81" s="88">
        <v>84</v>
      </c>
      <c r="C81" s="88">
        <v>22</v>
      </c>
    </row>
    <row r="82" spans="1:3" s="91" customFormat="1" ht="15.6">
      <c r="A82" s="101" t="s">
        <v>119</v>
      </c>
      <c r="B82" s="88">
        <v>75</v>
      </c>
      <c r="C82" s="88">
        <v>20</v>
      </c>
    </row>
    <row r="83" spans="1:3" s="91" customFormat="1" ht="15.6">
      <c r="A83" s="101" t="s">
        <v>553</v>
      </c>
      <c r="B83" s="88">
        <v>66</v>
      </c>
      <c r="C83" s="88">
        <v>39</v>
      </c>
    </row>
    <row r="84" spans="1:3" s="91" customFormat="1" ht="15.6">
      <c r="A84" s="101" t="s">
        <v>390</v>
      </c>
      <c r="B84" s="88">
        <v>55</v>
      </c>
      <c r="C84" s="88">
        <v>14</v>
      </c>
    </row>
    <row r="85" spans="1:3" ht="38.4" customHeight="1">
      <c r="A85" s="201" t="s">
        <v>151</v>
      </c>
      <c r="B85" s="201"/>
      <c r="C85" s="201"/>
    </row>
    <row r="86" spans="1:3" s="91" customFormat="1" ht="37.5" customHeight="1">
      <c r="A86" s="101" t="s">
        <v>314</v>
      </c>
      <c r="B86" s="88">
        <v>90</v>
      </c>
      <c r="C86" s="88">
        <v>11</v>
      </c>
    </row>
    <row r="87" spans="1:3" s="91" customFormat="1" ht="37.5" customHeight="1">
      <c r="A87" s="101" t="s">
        <v>157</v>
      </c>
      <c r="B87" s="88">
        <v>87</v>
      </c>
      <c r="C87" s="88">
        <v>38</v>
      </c>
    </row>
    <row r="88" spans="1:3" s="91" customFormat="1" ht="20.25" customHeight="1">
      <c r="A88" s="101" t="s">
        <v>409</v>
      </c>
      <c r="B88" s="88">
        <v>35</v>
      </c>
      <c r="C88" s="88">
        <v>14</v>
      </c>
    </row>
    <row r="89" spans="1:3" s="91" customFormat="1" ht="20.25" customHeight="1">
      <c r="A89" s="101" t="s">
        <v>154</v>
      </c>
      <c r="B89" s="88">
        <v>27</v>
      </c>
      <c r="C89" s="88">
        <v>8</v>
      </c>
    </row>
    <row r="90" spans="1:3" s="91" customFormat="1" ht="26.25" customHeight="1">
      <c r="A90" s="101" t="s">
        <v>158</v>
      </c>
      <c r="B90" s="88">
        <v>23</v>
      </c>
      <c r="C90" s="88">
        <v>9</v>
      </c>
    </row>
    <row r="91" spans="1:3" s="91" customFormat="1" ht="20.25" customHeight="1">
      <c r="A91" s="101" t="s">
        <v>153</v>
      </c>
      <c r="B91" s="88">
        <v>20</v>
      </c>
      <c r="C91" s="88">
        <v>6</v>
      </c>
    </row>
    <row r="92" spans="1:3" s="91" customFormat="1" ht="20.25" customHeight="1">
      <c r="A92" s="101" t="s">
        <v>160</v>
      </c>
      <c r="B92" s="88">
        <v>19</v>
      </c>
      <c r="C92" s="88">
        <v>9</v>
      </c>
    </row>
    <row r="93" spans="1:3" s="91" customFormat="1" ht="20.25" customHeight="1">
      <c r="A93" s="101" t="s">
        <v>156</v>
      </c>
      <c r="B93" s="88">
        <v>19</v>
      </c>
      <c r="C93" s="88">
        <v>7</v>
      </c>
    </row>
    <row r="94" spans="1:3" s="91" customFormat="1" ht="20.25" customHeight="1">
      <c r="A94" s="101" t="s">
        <v>202</v>
      </c>
      <c r="B94" s="88">
        <v>18</v>
      </c>
      <c r="C94" s="88">
        <v>14</v>
      </c>
    </row>
    <row r="95" spans="1:3" s="91" customFormat="1" ht="20.25" customHeight="1">
      <c r="A95" s="101" t="s">
        <v>159</v>
      </c>
      <c r="B95" s="88">
        <v>12</v>
      </c>
      <c r="C95" s="88">
        <v>3</v>
      </c>
    </row>
    <row r="96" spans="1:3" s="91" customFormat="1" ht="20.25" customHeight="1">
      <c r="A96" s="101" t="s">
        <v>305</v>
      </c>
      <c r="B96" s="88">
        <v>11</v>
      </c>
      <c r="C96" s="88">
        <v>2</v>
      </c>
    </row>
    <row r="97" spans="1:3" s="91" customFormat="1" ht="15.6">
      <c r="A97" s="101" t="s">
        <v>411</v>
      </c>
      <c r="B97" s="88">
        <v>8</v>
      </c>
      <c r="C97" s="88">
        <v>2</v>
      </c>
    </row>
    <row r="98" spans="1:3" s="91" customFormat="1" ht="15.6">
      <c r="A98" s="101" t="s">
        <v>174</v>
      </c>
      <c r="B98" s="88">
        <v>6</v>
      </c>
      <c r="C98" s="88">
        <v>1</v>
      </c>
    </row>
    <row r="99" spans="1:3" s="91" customFormat="1" ht="18.75" customHeight="1">
      <c r="A99" s="101" t="s">
        <v>428</v>
      </c>
      <c r="B99" s="88">
        <v>5</v>
      </c>
      <c r="C99" s="88">
        <v>4</v>
      </c>
    </row>
    <row r="100" spans="1:3" s="91" customFormat="1" ht="18.75" customHeight="1">
      <c r="A100" s="101" t="s">
        <v>155</v>
      </c>
      <c r="B100" s="88">
        <v>4</v>
      </c>
      <c r="C100" s="88">
        <v>3</v>
      </c>
    </row>
    <row r="101" spans="1:3" ht="38.4" customHeight="1">
      <c r="A101" s="201" t="s">
        <v>39</v>
      </c>
      <c r="B101" s="201"/>
      <c r="C101" s="201"/>
    </row>
    <row r="102" spans="1:3" s="91" customFormat="1" ht="17.25" customHeight="1">
      <c r="A102" s="101" t="s">
        <v>99</v>
      </c>
      <c r="B102" s="88">
        <v>148</v>
      </c>
      <c r="C102" s="88">
        <v>35</v>
      </c>
    </row>
    <row r="103" spans="1:3" s="91" customFormat="1" ht="17.25" customHeight="1">
      <c r="A103" s="101" t="s">
        <v>342</v>
      </c>
      <c r="B103" s="88">
        <v>86</v>
      </c>
      <c r="C103" s="88">
        <v>22</v>
      </c>
    </row>
    <row r="104" spans="1:3" s="91" customFormat="1" ht="17.25" customHeight="1">
      <c r="A104" s="101" t="s">
        <v>203</v>
      </c>
      <c r="B104" s="88">
        <v>75</v>
      </c>
      <c r="C104" s="88">
        <v>42</v>
      </c>
    </row>
    <row r="105" spans="1:3" s="91" customFormat="1" ht="17.25" customHeight="1">
      <c r="A105" s="101" t="s">
        <v>317</v>
      </c>
      <c r="B105" s="88">
        <v>60</v>
      </c>
      <c r="C105" s="88">
        <v>20</v>
      </c>
    </row>
    <row r="106" spans="1:3" s="91" customFormat="1" ht="15.6">
      <c r="A106" s="101" t="s">
        <v>124</v>
      </c>
      <c r="B106" s="88">
        <v>58</v>
      </c>
      <c r="C106" s="88">
        <v>16</v>
      </c>
    </row>
    <row r="107" spans="1:3" s="91" customFormat="1" ht="15.6">
      <c r="A107" s="101" t="s">
        <v>192</v>
      </c>
      <c r="B107" s="88">
        <v>39</v>
      </c>
      <c r="C107" s="88">
        <v>13</v>
      </c>
    </row>
    <row r="108" spans="1:3" s="91" customFormat="1" ht="15.6">
      <c r="A108" s="101" t="s">
        <v>343</v>
      </c>
      <c r="B108" s="88">
        <v>38</v>
      </c>
      <c r="C108" s="88">
        <v>7</v>
      </c>
    </row>
    <row r="109" spans="1:3" s="91" customFormat="1" ht="17.25" customHeight="1">
      <c r="A109" s="101" t="s">
        <v>431</v>
      </c>
      <c r="B109" s="88">
        <v>38</v>
      </c>
      <c r="C109" s="88">
        <v>7</v>
      </c>
    </row>
    <row r="110" spans="1:3" s="91" customFormat="1" ht="17.25" customHeight="1">
      <c r="A110" s="101" t="s">
        <v>434</v>
      </c>
      <c r="B110" s="88">
        <v>32</v>
      </c>
      <c r="C110" s="88">
        <v>6</v>
      </c>
    </row>
    <row r="111" spans="1:3" s="91" customFormat="1" ht="17.25" customHeight="1">
      <c r="A111" s="101" t="s">
        <v>432</v>
      </c>
      <c r="B111" s="88">
        <v>31</v>
      </c>
      <c r="C111" s="88">
        <v>11</v>
      </c>
    </row>
    <row r="112" spans="1:3" s="91" customFormat="1" ht="17.25" customHeight="1">
      <c r="A112" s="101" t="s">
        <v>316</v>
      </c>
      <c r="B112" s="88">
        <v>29</v>
      </c>
      <c r="C112" s="88">
        <v>9</v>
      </c>
    </row>
    <row r="113" spans="1:3" s="91" customFormat="1" ht="17.25" customHeight="1">
      <c r="A113" s="101" t="s">
        <v>435</v>
      </c>
      <c r="B113" s="88">
        <v>25</v>
      </c>
      <c r="C113" s="88">
        <v>6</v>
      </c>
    </row>
    <row r="114" spans="1:3" s="91" customFormat="1" ht="17.25" customHeight="1">
      <c r="A114" s="101" t="s">
        <v>315</v>
      </c>
      <c r="B114" s="88">
        <v>23</v>
      </c>
      <c r="C114" s="88">
        <v>4</v>
      </c>
    </row>
    <row r="115" spans="1:3" s="91" customFormat="1" ht="17.25" customHeight="1">
      <c r="A115" s="101" t="s">
        <v>433</v>
      </c>
      <c r="B115" s="88">
        <v>19</v>
      </c>
      <c r="C115" s="88">
        <v>0</v>
      </c>
    </row>
    <row r="116" spans="1:3" s="91" customFormat="1" ht="20.399999999999999" customHeight="1">
      <c r="A116" s="101" t="s">
        <v>120</v>
      </c>
      <c r="B116" s="88">
        <v>18</v>
      </c>
      <c r="C116" s="88">
        <v>12</v>
      </c>
    </row>
    <row r="117" spans="1:3" ht="63.75" customHeight="1">
      <c r="A117" s="201" t="s">
        <v>40</v>
      </c>
      <c r="B117" s="201"/>
      <c r="C117" s="201"/>
    </row>
    <row r="118" spans="1:3" s="91" customFormat="1" ht="21" customHeight="1">
      <c r="A118" s="101" t="s">
        <v>506</v>
      </c>
      <c r="B118" s="88">
        <v>534</v>
      </c>
      <c r="C118" s="88">
        <v>495</v>
      </c>
    </row>
    <row r="119" spans="1:3" s="91" customFormat="1" ht="21" customHeight="1">
      <c r="A119" s="101" t="s">
        <v>507</v>
      </c>
      <c r="B119" s="88">
        <v>349</v>
      </c>
      <c r="C119" s="88">
        <v>318</v>
      </c>
    </row>
    <row r="120" spans="1:3" s="91" customFormat="1" ht="21" customHeight="1">
      <c r="A120" s="101" t="s">
        <v>436</v>
      </c>
      <c r="B120" s="88">
        <v>312</v>
      </c>
      <c r="C120" s="88">
        <v>272</v>
      </c>
    </row>
    <row r="121" spans="1:3" s="91" customFormat="1" ht="21" customHeight="1">
      <c r="A121" s="101" t="s">
        <v>118</v>
      </c>
      <c r="B121" s="88">
        <v>154</v>
      </c>
      <c r="C121" s="88">
        <v>57</v>
      </c>
    </row>
    <row r="122" spans="1:3" s="91" customFormat="1" ht="21" customHeight="1">
      <c r="A122" s="101" t="s">
        <v>95</v>
      </c>
      <c r="B122" s="88">
        <v>147</v>
      </c>
      <c r="C122" s="88">
        <v>89</v>
      </c>
    </row>
    <row r="123" spans="1:3" s="91" customFormat="1" ht="15.6">
      <c r="A123" s="101" t="s">
        <v>169</v>
      </c>
      <c r="B123" s="88">
        <v>120</v>
      </c>
      <c r="C123" s="88">
        <v>27</v>
      </c>
    </row>
    <row r="124" spans="1:3" s="91" customFormat="1" ht="21.75" customHeight="1">
      <c r="A124" s="101" t="s">
        <v>194</v>
      </c>
      <c r="B124" s="88">
        <v>106</v>
      </c>
      <c r="C124" s="88">
        <v>42</v>
      </c>
    </row>
    <row r="125" spans="1:3" s="91" customFormat="1" ht="21.75" customHeight="1">
      <c r="A125" s="101" t="s">
        <v>195</v>
      </c>
      <c r="B125" s="88">
        <v>101</v>
      </c>
      <c r="C125" s="88">
        <v>37</v>
      </c>
    </row>
    <row r="126" spans="1:3" s="91" customFormat="1" ht="15.6">
      <c r="A126" s="101" t="s">
        <v>394</v>
      </c>
      <c r="B126" s="88">
        <v>65</v>
      </c>
      <c r="C126" s="88">
        <v>21</v>
      </c>
    </row>
    <row r="127" spans="1:3" s="91" customFormat="1" ht="20.25" customHeight="1">
      <c r="A127" s="101" t="s">
        <v>416</v>
      </c>
      <c r="B127" s="88">
        <v>56</v>
      </c>
      <c r="C127" s="88">
        <v>19</v>
      </c>
    </row>
    <row r="128" spans="1:3" s="91" customFormat="1" ht="20.25" customHeight="1">
      <c r="A128" s="101" t="s">
        <v>554</v>
      </c>
      <c r="B128" s="88">
        <v>51</v>
      </c>
      <c r="C128" s="88">
        <v>37</v>
      </c>
    </row>
    <row r="129" spans="1:3" s="91" customFormat="1" ht="20.25" customHeight="1">
      <c r="A129" s="101" t="s">
        <v>555</v>
      </c>
      <c r="B129" s="88">
        <v>46</v>
      </c>
      <c r="C129" s="88">
        <v>39</v>
      </c>
    </row>
    <row r="130" spans="1:3" s="91" customFormat="1" ht="20.25" customHeight="1">
      <c r="A130" s="101" t="s">
        <v>318</v>
      </c>
      <c r="B130" s="88">
        <v>46</v>
      </c>
      <c r="C130" s="88">
        <v>16</v>
      </c>
    </row>
    <row r="131" spans="1:3" s="91" customFormat="1" ht="20.25" customHeight="1">
      <c r="A131" s="101" t="s">
        <v>319</v>
      </c>
      <c r="B131" s="88">
        <v>43</v>
      </c>
      <c r="C131" s="88">
        <v>7</v>
      </c>
    </row>
    <row r="132" spans="1:3" s="91" customFormat="1" ht="15.6">
      <c r="A132" s="101" t="s">
        <v>204</v>
      </c>
      <c r="B132" s="88">
        <v>42</v>
      </c>
      <c r="C132" s="88">
        <v>18</v>
      </c>
    </row>
    <row r="133" spans="1:3" ht="38.4" customHeight="1">
      <c r="A133" s="201" t="s">
        <v>165</v>
      </c>
      <c r="B133" s="201"/>
      <c r="C133" s="201"/>
    </row>
    <row r="134" spans="1:3" s="91" customFormat="1" ht="21" customHeight="1">
      <c r="A134" s="101" t="s">
        <v>94</v>
      </c>
      <c r="B134" s="88">
        <v>479</v>
      </c>
      <c r="C134" s="88">
        <v>143</v>
      </c>
    </row>
    <row r="135" spans="1:3" s="91" customFormat="1" ht="21" customHeight="1">
      <c r="A135" s="101" t="s">
        <v>91</v>
      </c>
      <c r="B135" s="88">
        <v>418</v>
      </c>
      <c r="C135" s="88">
        <v>71</v>
      </c>
    </row>
    <row r="136" spans="1:3" s="91" customFormat="1" ht="21" customHeight="1">
      <c r="A136" s="101" t="s">
        <v>116</v>
      </c>
      <c r="B136" s="88">
        <v>253</v>
      </c>
      <c r="C136" s="88">
        <v>88</v>
      </c>
    </row>
    <row r="137" spans="1:3" s="91" customFormat="1" ht="21" customHeight="1">
      <c r="A137" s="101" t="s">
        <v>106</v>
      </c>
      <c r="B137" s="88">
        <v>239</v>
      </c>
      <c r="C137" s="88">
        <v>68</v>
      </c>
    </row>
    <row r="138" spans="1:3" s="91" customFormat="1" ht="21" customHeight="1">
      <c r="A138" s="101" t="s">
        <v>110</v>
      </c>
      <c r="B138" s="88">
        <v>239</v>
      </c>
      <c r="C138" s="88">
        <v>72</v>
      </c>
    </row>
    <row r="139" spans="1:3" s="91" customFormat="1" ht="21" customHeight="1">
      <c r="A139" s="101" t="s">
        <v>103</v>
      </c>
      <c r="B139" s="88">
        <v>149</v>
      </c>
      <c r="C139" s="88">
        <v>62</v>
      </c>
    </row>
    <row r="140" spans="1:3" s="91" customFormat="1" ht="21" customHeight="1">
      <c r="A140" s="101" t="s">
        <v>105</v>
      </c>
      <c r="B140" s="88">
        <v>122</v>
      </c>
      <c r="C140" s="88">
        <v>24</v>
      </c>
    </row>
    <row r="141" spans="1:3" s="91" customFormat="1" ht="21" customHeight="1">
      <c r="A141" s="101" t="s">
        <v>125</v>
      </c>
      <c r="B141" s="88">
        <v>85</v>
      </c>
      <c r="C141" s="88">
        <v>14</v>
      </c>
    </row>
    <row r="142" spans="1:3" s="91" customFormat="1" ht="21" customHeight="1">
      <c r="A142" s="101" t="s">
        <v>121</v>
      </c>
      <c r="B142" s="88">
        <v>85</v>
      </c>
      <c r="C142" s="88">
        <v>24</v>
      </c>
    </row>
    <row r="143" spans="1:3" s="91" customFormat="1" ht="21" customHeight="1">
      <c r="A143" s="101" t="s">
        <v>122</v>
      </c>
      <c r="B143" s="88">
        <v>78</v>
      </c>
      <c r="C143" s="88">
        <v>11</v>
      </c>
    </row>
    <row r="144" spans="1:3" s="91" customFormat="1" ht="15.6">
      <c r="A144" s="101" t="s">
        <v>177</v>
      </c>
      <c r="B144" s="88">
        <v>53</v>
      </c>
      <c r="C144" s="88">
        <v>11</v>
      </c>
    </row>
    <row r="145" spans="1:3" s="91" customFormat="1" ht="21" customHeight="1">
      <c r="A145" s="101" t="s">
        <v>510</v>
      </c>
      <c r="B145" s="88">
        <v>39</v>
      </c>
      <c r="C145" s="88">
        <v>24</v>
      </c>
    </row>
    <row r="146" spans="1:3" s="91" customFormat="1" ht="21" customHeight="1">
      <c r="A146" s="101" t="s">
        <v>418</v>
      </c>
      <c r="B146" s="88">
        <v>37</v>
      </c>
      <c r="C146" s="88">
        <v>12</v>
      </c>
    </row>
    <row r="147" spans="1:3" s="91" customFormat="1" ht="21" customHeight="1">
      <c r="A147" s="101" t="s">
        <v>320</v>
      </c>
      <c r="B147" s="88">
        <v>37</v>
      </c>
      <c r="C147" s="88">
        <v>12</v>
      </c>
    </row>
    <row r="148" spans="1:3" s="91" customFormat="1" ht="15.6">
      <c r="A148" s="101" t="s">
        <v>196</v>
      </c>
      <c r="B148" s="88">
        <v>35</v>
      </c>
      <c r="C148" s="88">
        <v>10</v>
      </c>
    </row>
    <row r="149" spans="1:3" ht="15.6">
      <c r="A149" s="53"/>
      <c r="B149" s="284"/>
      <c r="C149" s="284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90" zoomScaleNormal="100" zoomScaleSheetLayoutView="90" workbookViewId="0">
      <selection activeCell="J20" sqref="J20"/>
    </sheetView>
  </sheetViews>
  <sheetFormatPr defaultColWidth="9.109375" defaultRowHeight="15.6"/>
  <cols>
    <col min="1" max="1" width="3.109375" style="52" customWidth="1"/>
    <col min="2" max="2" width="42" style="62" customWidth="1"/>
    <col min="3" max="4" width="19.33203125" style="52" customWidth="1"/>
    <col min="5" max="5" width="9.109375" style="286"/>
    <col min="6" max="16384" width="9.109375" style="53"/>
  </cols>
  <sheetData>
    <row r="1" spans="1:5" ht="45" customHeight="1">
      <c r="B1" s="218" t="s">
        <v>477</v>
      </c>
      <c r="C1" s="218"/>
      <c r="D1" s="218"/>
    </row>
    <row r="2" spans="1:5" ht="20.25" customHeight="1">
      <c r="B2" s="218" t="s">
        <v>83</v>
      </c>
      <c r="C2" s="218"/>
      <c r="D2" s="218"/>
    </row>
    <row r="3" spans="1:5" ht="6" customHeight="1"/>
    <row r="4" spans="1:5" s="54" customFormat="1" ht="35.4" customHeight="1">
      <c r="A4" s="192"/>
      <c r="B4" s="190" t="s">
        <v>84</v>
      </c>
      <c r="C4" s="187" t="s">
        <v>498</v>
      </c>
      <c r="D4" s="189" t="s">
        <v>497</v>
      </c>
      <c r="E4" s="287"/>
    </row>
    <row r="5" spans="1:5">
      <c r="A5" s="55">
        <v>1</v>
      </c>
      <c r="B5" s="56" t="s">
        <v>90</v>
      </c>
      <c r="C5" s="88">
        <v>1190</v>
      </c>
      <c r="D5" s="88">
        <v>308</v>
      </c>
    </row>
    <row r="6" spans="1:5">
      <c r="A6" s="55">
        <v>2</v>
      </c>
      <c r="B6" s="56" t="s">
        <v>98</v>
      </c>
      <c r="C6" s="88">
        <v>457</v>
      </c>
      <c r="D6" s="88">
        <v>115</v>
      </c>
    </row>
    <row r="7" spans="1:5">
      <c r="A7" s="55">
        <v>3</v>
      </c>
      <c r="B7" s="56" t="s">
        <v>91</v>
      </c>
      <c r="C7" s="88">
        <v>431</v>
      </c>
      <c r="D7" s="88">
        <v>77</v>
      </c>
    </row>
    <row r="8" spans="1:5" s="57" customFormat="1">
      <c r="A8" s="55">
        <v>4</v>
      </c>
      <c r="B8" s="56" t="s">
        <v>102</v>
      </c>
      <c r="C8" s="88">
        <v>365</v>
      </c>
      <c r="D8" s="88">
        <v>99</v>
      </c>
      <c r="E8" s="288"/>
    </row>
    <row r="9" spans="1:5" s="57" customFormat="1" ht="46.8">
      <c r="A9" s="55">
        <v>5</v>
      </c>
      <c r="B9" s="56" t="s">
        <v>385</v>
      </c>
      <c r="C9" s="88">
        <v>359</v>
      </c>
      <c r="D9" s="88">
        <v>15</v>
      </c>
      <c r="E9" s="288"/>
    </row>
    <row r="10" spans="1:5" s="57" customFormat="1">
      <c r="A10" s="55">
        <v>6</v>
      </c>
      <c r="B10" s="56" t="s">
        <v>386</v>
      </c>
      <c r="C10" s="88">
        <v>281</v>
      </c>
      <c r="D10" s="88">
        <v>106</v>
      </c>
      <c r="E10" s="288"/>
    </row>
    <row r="11" spans="1:5" s="57" customFormat="1">
      <c r="A11" s="55">
        <v>7</v>
      </c>
      <c r="B11" s="56" t="s">
        <v>103</v>
      </c>
      <c r="C11" s="88">
        <v>253</v>
      </c>
      <c r="D11" s="88">
        <v>88</v>
      </c>
      <c r="E11" s="288"/>
    </row>
    <row r="12" spans="1:5" s="57" customFormat="1">
      <c r="A12" s="55">
        <v>8</v>
      </c>
      <c r="B12" s="56" t="s">
        <v>95</v>
      </c>
      <c r="C12" s="88">
        <v>251</v>
      </c>
      <c r="D12" s="88">
        <v>179</v>
      </c>
      <c r="E12" s="288"/>
    </row>
    <row r="13" spans="1:5" s="57" customFormat="1">
      <c r="A13" s="55">
        <v>9</v>
      </c>
      <c r="B13" s="56" t="s">
        <v>101</v>
      </c>
      <c r="C13" s="88">
        <v>249</v>
      </c>
      <c r="D13" s="88">
        <v>43</v>
      </c>
      <c r="E13" s="288"/>
    </row>
    <row r="14" spans="1:5" s="57" customFormat="1" ht="20.399999999999999" customHeight="1">
      <c r="A14" s="55">
        <v>10</v>
      </c>
      <c r="B14" s="56" t="s">
        <v>100</v>
      </c>
      <c r="C14" s="88">
        <v>222</v>
      </c>
      <c r="D14" s="88">
        <v>30</v>
      </c>
      <c r="E14" s="288"/>
    </row>
    <row r="15" spans="1:5" s="57" customFormat="1">
      <c r="A15" s="55">
        <v>11</v>
      </c>
      <c r="B15" s="58" t="s">
        <v>322</v>
      </c>
      <c r="C15" s="88">
        <v>193</v>
      </c>
      <c r="D15" s="88">
        <v>27</v>
      </c>
      <c r="E15" s="288"/>
    </row>
    <row r="16" spans="1:5" s="57" customFormat="1">
      <c r="A16" s="55">
        <v>12</v>
      </c>
      <c r="B16" s="56" t="s">
        <v>323</v>
      </c>
      <c r="C16" s="88">
        <v>180</v>
      </c>
      <c r="D16" s="88">
        <v>38</v>
      </c>
      <c r="E16" s="288"/>
    </row>
    <row r="17" spans="1:5" s="57" customFormat="1" ht="31.2">
      <c r="A17" s="55">
        <v>13</v>
      </c>
      <c r="B17" s="56" t="s">
        <v>107</v>
      </c>
      <c r="C17" s="88">
        <v>154</v>
      </c>
      <c r="D17" s="88">
        <v>39</v>
      </c>
      <c r="E17" s="288"/>
    </row>
    <row r="18" spans="1:5" s="57" customFormat="1">
      <c r="A18" s="55">
        <v>14</v>
      </c>
      <c r="B18" s="56" t="s">
        <v>508</v>
      </c>
      <c r="C18" s="88">
        <v>140</v>
      </c>
      <c r="D18" s="88">
        <v>109</v>
      </c>
      <c r="E18" s="288"/>
    </row>
    <row r="19" spans="1:5" s="57" customFormat="1">
      <c r="A19" s="55">
        <v>15</v>
      </c>
      <c r="B19" s="56" t="s">
        <v>413</v>
      </c>
      <c r="C19" s="88">
        <v>130</v>
      </c>
      <c r="D19" s="88">
        <v>31</v>
      </c>
      <c r="E19" s="288"/>
    </row>
    <row r="20" spans="1:5" s="57" customFormat="1">
      <c r="A20" s="55">
        <v>16</v>
      </c>
      <c r="B20" s="56" t="s">
        <v>321</v>
      </c>
      <c r="C20" s="88">
        <v>124</v>
      </c>
      <c r="D20" s="88">
        <v>40</v>
      </c>
      <c r="E20" s="288"/>
    </row>
    <row r="21" spans="1:5" s="57" customFormat="1" ht="31.2">
      <c r="A21" s="55">
        <v>17</v>
      </c>
      <c r="B21" s="56" t="s">
        <v>178</v>
      </c>
      <c r="C21" s="88">
        <v>123</v>
      </c>
      <c r="D21" s="88">
        <v>39</v>
      </c>
      <c r="E21" s="288"/>
    </row>
    <row r="22" spans="1:5" s="57" customFormat="1">
      <c r="A22" s="55">
        <v>18</v>
      </c>
      <c r="B22" s="56" t="s">
        <v>414</v>
      </c>
      <c r="C22" s="88">
        <v>114</v>
      </c>
      <c r="D22" s="88">
        <v>18</v>
      </c>
      <c r="E22" s="288"/>
    </row>
    <row r="23" spans="1:5" s="57" customFormat="1">
      <c r="A23" s="55">
        <v>19</v>
      </c>
      <c r="B23" s="56" t="s">
        <v>97</v>
      </c>
      <c r="C23" s="88">
        <v>112</v>
      </c>
      <c r="D23" s="88">
        <v>38</v>
      </c>
      <c r="E23" s="288"/>
    </row>
    <row r="24" spans="1:5" s="57" customFormat="1">
      <c r="A24" s="55">
        <v>20</v>
      </c>
      <c r="B24" s="56" t="s">
        <v>324</v>
      </c>
      <c r="C24" s="88">
        <v>110</v>
      </c>
      <c r="D24" s="88">
        <v>43</v>
      </c>
      <c r="E24" s="288"/>
    </row>
    <row r="25" spans="1:5" s="57" customFormat="1" ht="31.2">
      <c r="A25" s="55">
        <v>21</v>
      </c>
      <c r="B25" s="56" t="s">
        <v>341</v>
      </c>
      <c r="C25" s="88">
        <v>97</v>
      </c>
      <c r="D25" s="88">
        <v>28</v>
      </c>
      <c r="E25" s="288"/>
    </row>
    <row r="26" spans="1:5" s="57" customFormat="1" ht="31.2">
      <c r="A26" s="55">
        <v>22</v>
      </c>
      <c r="B26" s="56" t="s">
        <v>346</v>
      </c>
      <c r="C26" s="88">
        <v>95</v>
      </c>
      <c r="D26" s="88">
        <v>38</v>
      </c>
      <c r="E26" s="288"/>
    </row>
    <row r="27" spans="1:5" s="57" customFormat="1">
      <c r="A27" s="55">
        <v>23</v>
      </c>
      <c r="B27" s="56" t="s">
        <v>325</v>
      </c>
      <c r="C27" s="88">
        <v>95</v>
      </c>
      <c r="D27" s="88">
        <v>11</v>
      </c>
      <c r="E27" s="288"/>
    </row>
    <row r="28" spans="1:5" s="57" customFormat="1">
      <c r="A28" s="55">
        <v>24</v>
      </c>
      <c r="B28" s="56" t="s">
        <v>393</v>
      </c>
      <c r="C28" s="88">
        <v>93</v>
      </c>
      <c r="D28" s="88">
        <v>22</v>
      </c>
      <c r="E28" s="288"/>
    </row>
    <row r="29" spans="1:5" s="57" customFormat="1" ht="31.2">
      <c r="A29" s="55">
        <v>25</v>
      </c>
      <c r="B29" s="56" t="s">
        <v>120</v>
      </c>
      <c r="C29" s="88">
        <v>84</v>
      </c>
      <c r="D29" s="88">
        <v>32</v>
      </c>
      <c r="E29" s="288"/>
    </row>
    <row r="30" spans="1:5" s="57" customFormat="1">
      <c r="A30" s="55">
        <v>26</v>
      </c>
      <c r="B30" s="56" t="s">
        <v>118</v>
      </c>
      <c r="C30" s="88">
        <v>82</v>
      </c>
      <c r="D30" s="88">
        <v>25</v>
      </c>
      <c r="E30" s="288"/>
    </row>
    <row r="31" spans="1:5" s="57" customFormat="1">
      <c r="A31" s="55">
        <v>27</v>
      </c>
      <c r="B31" s="56" t="s">
        <v>122</v>
      </c>
      <c r="C31" s="88">
        <v>80</v>
      </c>
      <c r="D31" s="88">
        <v>15</v>
      </c>
      <c r="E31" s="288"/>
    </row>
    <row r="32" spans="1:5" s="57" customFormat="1">
      <c r="A32" s="55">
        <v>28</v>
      </c>
      <c r="B32" s="56" t="s">
        <v>412</v>
      </c>
      <c r="C32" s="88">
        <v>77</v>
      </c>
      <c r="D32" s="88">
        <v>9</v>
      </c>
      <c r="E32" s="288"/>
    </row>
    <row r="33" spans="1:5" s="57" customFormat="1" ht="31.2">
      <c r="A33" s="55">
        <v>29</v>
      </c>
      <c r="B33" s="56" t="s">
        <v>179</v>
      </c>
      <c r="C33" s="88">
        <v>76</v>
      </c>
      <c r="D33" s="88">
        <v>33</v>
      </c>
      <c r="E33" s="288"/>
    </row>
    <row r="34" spans="1:5" s="57" customFormat="1">
      <c r="A34" s="55">
        <v>30</v>
      </c>
      <c r="B34" s="56" t="s">
        <v>506</v>
      </c>
      <c r="C34" s="88">
        <v>74</v>
      </c>
      <c r="D34" s="88">
        <v>61</v>
      </c>
      <c r="E34" s="288"/>
    </row>
    <row r="35" spans="1:5" s="57" customFormat="1">
      <c r="A35" s="55">
        <v>31</v>
      </c>
      <c r="B35" s="58" t="s">
        <v>307</v>
      </c>
      <c r="C35" s="88">
        <v>73</v>
      </c>
      <c r="D35" s="88">
        <v>29</v>
      </c>
      <c r="E35" s="288"/>
    </row>
    <row r="36" spans="1:5" s="57" customFormat="1">
      <c r="A36" s="55">
        <v>32</v>
      </c>
      <c r="B36" s="56" t="s">
        <v>117</v>
      </c>
      <c r="C36" s="88">
        <v>71</v>
      </c>
      <c r="D36" s="88">
        <v>11</v>
      </c>
      <c r="E36" s="288"/>
    </row>
    <row r="37" spans="1:5" s="57" customFormat="1" ht="31.2">
      <c r="A37" s="55">
        <v>33</v>
      </c>
      <c r="B37" s="56" t="s">
        <v>415</v>
      </c>
      <c r="C37" s="88">
        <v>69</v>
      </c>
      <c r="D37" s="88">
        <v>24</v>
      </c>
      <c r="E37" s="288"/>
    </row>
    <row r="38" spans="1:5" s="57" customFormat="1">
      <c r="A38" s="55">
        <v>34</v>
      </c>
      <c r="B38" s="56" t="s">
        <v>126</v>
      </c>
      <c r="C38" s="88">
        <v>67</v>
      </c>
      <c r="D38" s="88">
        <v>26</v>
      </c>
      <c r="E38" s="288"/>
    </row>
    <row r="39" spans="1:5" s="57" customFormat="1">
      <c r="A39" s="55">
        <v>35</v>
      </c>
      <c r="B39" s="56" t="s">
        <v>104</v>
      </c>
      <c r="C39" s="88">
        <v>67</v>
      </c>
      <c r="D39" s="88">
        <v>24</v>
      </c>
      <c r="E39" s="288"/>
    </row>
    <row r="40" spans="1:5" s="57" customFormat="1">
      <c r="A40" s="55">
        <v>36</v>
      </c>
      <c r="B40" s="56" t="s">
        <v>440</v>
      </c>
      <c r="C40" s="88">
        <v>67</v>
      </c>
      <c r="D40" s="88">
        <v>9</v>
      </c>
      <c r="E40" s="288"/>
    </row>
    <row r="41" spans="1:5">
      <c r="A41" s="55">
        <v>37</v>
      </c>
      <c r="B41" s="59" t="s">
        <v>507</v>
      </c>
      <c r="C41" s="247">
        <v>65</v>
      </c>
      <c r="D41" s="247">
        <v>41</v>
      </c>
    </row>
    <row r="42" spans="1:5">
      <c r="A42" s="55">
        <v>38</v>
      </c>
      <c r="B42" s="60" t="s">
        <v>106</v>
      </c>
      <c r="C42" s="247">
        <v>65</v>
      </c>
      <c r="D42" s="247">
        <v>16</v>
      </c>
    </row>
    <row r="43" spans="1:5">
      <c r="A43" s="55">
        <v>39</v>
      </c>
      <c r="B43" s="56" t="s">
        <v>130</v>
      </c>
      <c r="C43" s="247">
        <v>64</v>
      </c>
      <c r="D43" s="247">
        <v>14</v>
      </c>
    </row>
    <row r="44" spans="1:5">
      <c r="A44" s="55">
        <v>40</v>
      </c>
      <c r="B44" s="56" t="s">
        <v>162</v>
      </c>
      <c r="C44" s="247">
        <v>64</v>
      </c>
      <c r="D44" s="247">
        <v>16</v>
      </c>
    </row>
    <row r="45" spans="1:5">
      <c r="A45" s="55">
        <v>41</v>
      </c>
      <c r="B45" s="56" t="s">
        <v>133</v>
      </c>
      <c r="C45" s="247">
        <v>62</v>
      </c>
      <c r="D45" s="247">
        <v>22</v>
      </c>
    </row>
    <row r="46" spans="1:5">
      <c r="A46" s="55">
        <v>42</v>
      </c>
      <c r="B46" s="56" t="s">
        <v>184</v>
      </c>
      <c r="C46" s="247">
        <v>61</v>
      </c>
      <c r="D46" s="247">
        <v>19</v>
      </c>
    </row>
    <row r="47" spans="1:5">
      <c r="A47" s="55">
        <v>43</v>
      </c>
      <c r="B47" s="61" t="s">
        <v>188</v>
      </c>
      <c r="C47" s="247">
        <v>59</v>
      </c>
      <c r="D47" s="247">
        <v>20</v>
      </c>
    </row>
    <row r="48" spans="1:5" ht="31.2">
      <c r="A48" s="55">
        <v>44</v>
      </c>
      <c r="B48" s="61" t="s">
        <v>556</v>
      </c>
      <c r="C48" s="247">
        <v>59</v>
      </c>
      <c r="D48" s="247">
        <v>13</v>
      </c>
    </row>
    <row r="49" spans="1:4" ht="31.2">
      <c r="A49" s="55">
        <v>45</v>
      </c>
      <c r="B49" s="61" t="s">
        <v>337</v>
      </c>
      <c r="C49" s="247">
        <v>58</v>
      </c>
      <c r="D49" s="247">
        <v>13</v>
      </c>
    </row>
    <row r="50" spans="1:4">
      <c r="A50" s="55">
        <v>46</v>
      </c>
      <c r="B50" s="61" t="s">
        <v>419</v>
      </c>
      <c r="C50" s="247">
        <v>57</v>
      </c>
      <c r="D50" s="247">
        <v>19</v>
      </c>
    </row>
    <row r="51" spans="1:4">
      <c r="A51" s="55">
        <v>47</v>
      </c>
      <c r="B51" s="61" t="s">
        <v>105</v>
      </c>
      <c r="C51" s="247">
        <v>57</v>
      </c>
      <c r="D51" s="247">
        <v>10</v>
      </c>
    </row>
    <row r="52" spans="1:4">
      <c r="A52" s="55">
        <v>48</v>
      </c>
      <c r="B52" s="61" t="s">
        <v>427</v>
      </c>
      <c r="C52" s="247">
        <v>56</v>
      </c>
      <c r="D52" s="247">
        <v>22</v>
      </c>
    </row>
    <row r="53" spans="1:4">
      <c r="A53" s="55">
        <v>49</v>
      </c>
      <c r="B53" s="61" t="s">
        <v>313</v>
      </c>
      <c r="C53" s="247">
        <v>56</v>
      </c>
      <c r="D53" s="247">
        <v>13</v>
      </c>
    </row>
    <row r="54" spans="1:4">
      <c r="A54" s="55">
        <v>50</v>
      </c>
      <c r="B54" s="59" t="s">
        <v>109</v>
      </c>
      <c r="C54" s="185">
        <v>55</v>
      </c>
      <c r="D54" s="185">
        <v>15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9"/>
  <sheetViews>
    <sheetView view="pageBreakPreview" zoomScale="90" zoomScaleNormal="90" zoomScaleSheetLayoutView="90" workbookViewId="0">
      <selection activeCell="H12" sqref="H12"/>
    </sheetView>
  </sheetViews>
  <sheetFormatPr defaultColWidth="8.88671875" defaultRowHeight="13.2"/>
  <cols>
    <col min="1" max="1" width="57.5546875" style="91" customWidth="1"/>
    <col min="2" max="2" width="18.109375" style="285" customWidth="1"/>
    <col min="3" max="3" width="17.109375" style="285" customWidth="1"/>
    <col min="4" max="16384" width="8.88671875" style="66"/>
  </cols>
  <sheetData>
    <row r="1" spans="1:4" s="64" customFormat="1" ht="44.25" customHeight="1">
      <c r="A1" s="197" t="s">
        <v>597</v>
      </c>
      <c r="B1" s="197"/>
      <c r="C1" s="197"/>
    </row>
    <row r="2" spans="1:4" s="64" customFormat="1" ht="20.399999999999999">
      <c r="A2" s="289" t="s">
        <v>127</v>
      </c>
      <c r="B2" s="289"/>
      <c r="C2" s="289"/>
    </row>
    <row r="3" spans="1:4" ht="8.25" customHeight="1"/>
    <row r="4" spans="1:4" s="54" customFormat="1" ht="35.4" customHeight="1">
      <c r="A4" s="186" t="s">
        <v>84</v>
      </c>
      <c r="B4" s="187" t="s">
        <v>498</v>
      </c>
      <c r="C4" s="189" t="s">
        <v>497</v>
      </c>
    </row>
    <row r="5" spans="1:4" ht="28.8" customHeight="1">
      <c r="A5" s="201" t="s">
        <v>128</v>
      </c>
      <c r="B5" s="201"/>
      <c r="C5" s="201"/>
    </row>
    <row r="6" spans="1:4" ht="18.75" customHeight="1">
      <c r="A6" s="101" t="s">
        <v>321</v>
      </c>
      <c r="B6" s="88">
        <v>124</v>
      </c>
      <c r="C6" s="88">
        <v>40</v>
      </c>
      <c r="D6" s="91"/>
    </row>
    <row r="7" spans="1:4" ht="18.75" customHeight="1">
      <c r="A7" s="101" t="s">
        <v>178</v>
      </c>
      <c r="B7" s="88">
        <v>123</v>
      </c>
      <c r="C7" s="88">
        <v>39</v>
      </c>
    </row>
    <row r="8" spans="1:4" ht="18.75" customHeight="1">
      <c r="A8" s="101" t="s">
        <v>324</v>
      </c>
      <c r="B8" s="88">
        <v>110</v>
      </c>
      <c r="C8" s="88">
        <v>43</v>
      </c>
      <c r="D8" s="91"/>
    </row>
    <row r="9" spans="1:4" ht="18.75" customHeight="1">
      <c r="A9" s="101" t="s">
        <v>179</v>
      </c>
      <c r="B9" s="88">
        <v>76</v>
      </c>
      <c r="C9" s="88">
        <v>33</v>
      </c>
    </row>
    <row r="10" spans="1:4" ht="15.6">
      <c r="A10" s="101" t="s">
        <v>307</v>
      </c>
      <c r="B10" s="88">
        <v>73</v>
      </c>
      <c r="C10" s="88">
        <v>29</v>
      </c>
      <c r="D10" s="91"/>
    </row>
    <row r="11" spans="1:4" ht="19.5" customHeight="1">
      <c r="A11" s="101" t="s">
        <v>130</v>
      </c>
      <c r="B11" s="88">
        <v>64</v>
      </c>
      <c r="C11" s="88">
        <v>14</v>
      </c>
    </row>
    <row r="12" spans="1:4" ht="19.5" customHeight="1">
      <c r="A12" s="101" t="s">
        <v>133</v>
      </c>
      <c r="B12" s="88">
        <v>62</v>
      </c>
      <c r="C12" s="88">
        <v>22</v>
      </c>
      <c r="D12" s="91"/>
    </row>
    <row r="13" spans="1:4" ht="19.5" customHeight="1">
      <c r="A13" s="98" t="s">
        <v>419</v>
      </c>
      <c r="B13" s="88">
        <v>57</v>
      </c>
      <c r="C13" s="88">
        <v>19</v>
      </c>
    </row>
    <row r="14" spans="1:4" ht="19.5" customHeight="1">
      <c r="A14" s="98" t="s">
        <v>109</v>
      </c>
      <c r="B14" s="88">
        <v>55</v>
      </c>
      <c r="C14" s="88">
        <v>15</v>
      </c>
      <c r="D14" s="91"/>
    </row>
    <row r="15" spans="1:4" ht="15.6">
      <c r="A15" s="98" t="s">
        <v>327</v>
      </c>
      <c r="B15" s="88">
        <v>53</v>
      </c>
      <c r="C15" s="88">
        <v>20</v>
      </c>
    </row>
    <row r="16" spans="1:4" ht="18.75" customHeight="1">
      <c r="A16" s="98" t="s">
        <v>420</v>
      </c>
      <c r="B16" s="88">
        <v>51</v>
      </c>
      <c r="C16" s="88">
        <v>17</v>
      </c>
      <c r="D16" s="91"/>
    </row>
    <row r="17" spans="1:4" ht="18.75" customHeight="1">
      <c r="A17" s="101" t="s">
        <v>400</v>
      </c>
      <c r="B17" s="88">
        <v>51</v>
      </c>
      <c r="C17" s="88">
        <v>16</v>
      </c>
    </row>
    <row r="18" spans="1:4" ht="18.75" customHeight="1">
      <c r="A18" s="101" t="s">
        <v>398</v>
      </c>
      <c r="B18" s="88">
        <v>46</v>
      </c>
      <c r="C18" s="88">
        <v>10</v>
      </c>
      <c r="D18" s="91"/>
    </row>
    <row r="19" spans="1:4" ht="18.75" customHeight="1">
      <c r="A19" s="101" t="s">
        <v>326</v>
      </c>
      <c r="B19" s="88">
        <v>38</v>
      </c>
      <c r="C19" s="88">
        <v>18</v>
      </c>
    </row>
    <row r="20" spans="1:4" ht="18.75" customHeight="1">
      <c r="A20" s="101" t="s">
        <v>397</v>
      </c>
      <c r="B20" s="88">
        <v>34</v>
      </c>
      <c r="C20" s="88">
        <v>10</v>
      </c>
      <c r="D20" s="91"/>
    </row>
    <row r="21" spans="1:4" ht="28.8" customHeight="1">
      <c r="A21" s="201" t="s">
        <v>34</v>
      </c>
      <c r="B21" s="201"/>
      <c r="C21" s="201"/>
    </row>
    <row r="22" spans="1:4" ht="31.2">
      <c r="A22" s="101" t="s">
        <v>346</v>
      </c>
      <c r="B22" s="88">
        <v>95</v>
      </c>
      <c r="C22" s="88">
        <v>38</v>
      </c>
      <c r="D22" s="91"/>
    </row>
    <row r="23" spans="1:4" ht="18" customHeight="1">
      <c r="A23" s="101" t="s">
        <v>126</v>
      </c>
      <c r="B23" s="88">
        <v>67</v>
      </c>
      <c r="C23" s="88">
        <v>26</v>
      </c>
    </row>
    <row r="24" spans="1:4" ht="18" customHeight="1">
      <c r="A24" s="101" t="s">
        <v>328</v>
      </c>
      <c r="B24" s="88">
        <v>44</v>
      </c>
      <c r="C24" s="88">
        <v>17</v>
      </c>
      <c r="D24" s="91"/>
    </row>
    <row r="25" spans="1:4" ht="18" customHeight="1">
      <c r="A25" s="101" t="s">
        <v>135</v>
      </c>
      <c r="B25" s="88">
        <v>35</v>
      </c>
      <c r="C25" s="88">
        <v>8</v>
      </c>
    </row>
    <row r="26" spans="1:4" ht="18" customHeight="1">
      <c r="A26" s="101" t="s">
        <v>134</v>
      </c>
      <c r="B26" s="88">
        <v>34</v>
      </c>
      <c r="C26" s="88">
        <v>15</v>
      </c>
      <c r="D26" s="91"/>
    </row>
    <row r="27" spans="1:4" ht="18" customHeight="1">
      <c r="A27" s="101" t="s">
        <v>331</v>
      </c>
      <c r="B27" s="88">
        <v>30</v>
      </c>
      <c r="C27" s="88">
        <v>8</v>
      </c>
    </row>
    <row r="28" spans="1:4" ht="18" customHeight="1">
      <c r="A28" s="101" t="s">
        <v>123</v>
      </c>
      <c r="B28" s="88">
        <v>28</v>
      </c>
      <c r="C28" s="88">
        <v>10</v>
      </c>
      <c r="D28" s="91"/>
    </row>
    <row r="29" spans="1:4" ht="18" customHeight="1">
      <c r="A29" s="101" t="s">
        <v>347</v>
      </c>
      <c r="B29" s="88">
        <v>26</v>
      </c>
      <c r="C29" s="88">
        <v>12</v>
      </c>
    </row>
    <row r="30" spans="1:4" ht="18" customHeight="1">
      <c r="A30" s="101" t="s">
        <v>423</v>
      </c>
      <c r="B30" s="88">
        <v>24</v>
      </c>
      <c r="C30" s="88">
        <v>9</v>
      </c>
      <c r="D30" s="91"/>
    </row>
    <row r="31" spans="1:4" ht="18" customHeight="1">
      <c r="A31" s="101" t="s">
        <v>401</v>
      </c>
      <c r="B31" s="88">
        <v>24</v>
      </c>
      <c r="C31" s="88">
        <v>9</v>
      </c>
    </row>
    <row r="32" spans="1:4" ht="18" customHeight="1">
      <c r="A32" s="101" t="s">
        <v>183</v>
      </c>
      <c r="B32" s="88">
        <v>22</v>
      </c>
      <c r="C32" s="88">
        <v>3</v>
      </c>
      <c r="D32" s="91"/>
    </row>
    <row r="33" spans="1:4" ht="18" customHeight="1">
      <c r="A33" s="101" t="s">
        <v>330</v>
      </c>
      <c r="B33" s="88">
        <v>19</v>
      </c>
      <c r="C33" s="88">
        <v>4</v>
      </c>
    </row>
    <row r="34" spans="1:4" ht="18" customHeight="1">
      <c r="A34" s="101" t="s">
        <v>402</v>
      </c>
      <c r="B34" s="88">
        <v>18</v>
      </c>
      <c r="C34" s="88">
        <v>8</v>
      </c>
      <c r="D34" s="91"/>
    </row>
    <row r="35" spans="1:4" ht="18" customHeight="1">
      <c r="A35" s="101" t="s">
        <v>557</v>
      </c>
      <c r="B35" s="88">
        <v>15</v>
      </c>
      <c r="C35" s="88">
        <v>5</v>
      </c>
    </row>
    <row r="36" spans="1:4" ht="15.6">
      <c r="A36" s="101" t="s">
        <v>329</v>
      </c>
      <c r="B36" s="88">
        <v>13</v>
      </c>
      <c r="C36" s="88">
        <v>1</v>
      </c>
      <c r="D36" s="91"/>
    </row>
    <row r="37" spans="1:4" ht="30.6" customHeight="1">
      <c r="A37" s="201" t="s">
        <v>35</v>
      </c>
      <c r="B37" s="201"/>
      <c r="C37" s="201"/>
    </row>
    <row r="38" spans="1:4" ht="21.75" customHeight="1">
      <c r="A38" s="98" t="s">
        <v>104</v>
      </c>
      <c r="B38" s="88">
        <v>67</v>
      </c>
      <c r="C38" s="88">
        <v>24</v>
      </c>
      <c r="D38" s="91"/>
    </row>
    <row r="39" spans="1:4" ht="21.75" customHeight="1">
      <c r="A39" s="98" t="s">
        <v>184</v>
      </c>
      <c r="B39" s="88">
        <v>61</v>
      </c>
      <c r="C39" s="88">
        <v>19</v>
      </c>
    </row>
    <row r="40" spans="1:4" ht="21.75" customHeight="1">
      <c r="A40" s="98" t="s">
        <v>188</v>
      </c>
      <c r="B40" s="88">
        <v>59</v>
      </c>
      <c r="C40" s="88">
        <v>20</v>
      </c>
      <c r="D40" s="91"/>
    </row>
    <row r="41" spans="1:4" ht="21.75" customHeight="1">
      <c r="A41" s="98" t="s">
        <v>137</v>
      </c>
      <c r="B41" s="88">
        <v>37</v>
      </c>
      <c r="C41" s="88">
        <v>14</v>
      </c>
    </row>
    <row r="42" spans="1:4" ht="21.75" customHeight="1">
      <c r="A42" s="98" t="s">
        <v>186</v>
      </c>
      <c r="B42" s="88">
        <v>33</v>
      </c>
      <c r="C42" s="88">
        <v>9</v>
      </c>
      <c r="D42" s="91"/>
    </row>
    <row r="43" spans="1:4" ht="21.75" customHeight="1">
      <c r="A43" s="98" t="s">
        <v>334</v>
      </c>
      <c r="B43" s="88">
        <v>30</v>
      </c>
      <c r="C43" s="88">
        <v>6</v>
      </c>
    </row>
    <row r="44" spans="1:4" ht="21.75" customHeight="1">
      <c r="A44" s="98" t="s">
        <v>424</v>
      </c>
      <c r="B44" s="88">
        <v>29</v>
      </c>
      <c r="C44" s="88">
        <v>15</v>
      </c>
      <c r="D44" s="91"/>
    </row>
    <row r="45" spans="1:4" ht="21.75" customHeight="1">
      <c r="A45" s="98" t="s">
        <v>332</v>
      </c>
      <c r="B45" s="88">
        <v>21</v>
      </c>
      <c r="C45" s="88">
        <v>2</v>
      </c>
    </row>
    <row r="46" spans="1:4" ht="21.75" customHeight="1">
      <c r="A46" s="98" t="s">
        <v>404</v>
      </c>
      <c r="B46" s="88">
        <v>20</v>
      </c>
      <c r="C46" s="88">
        <v>5</v>
      </c>
      <c r="D46" s="91"/>
    </row>
    <row r="47" spans="1:4" ht="21.75" customHeight="1">
      <c r="A47" s="98" t="s">
        <v>138</v>
      </c>
      <c r="B47" s="88">
        <v>18</v>
      </c>
      <c r="C47" s="88">
        <v>7</v>
      </c>
    </row>
    <row r="48" spans="1:4" ht="21.75" customHeight="1">
      <c r="A48" s="98" t="s">
        <v>441</v>
      </c>
      <c r="B48" s="88">
        <v>17</v>
      </c>
      <c r="C48" s="88">
        <v>8</v>
      </c>
      <c r="D48" s="91"/>
    </row>
    <row r="49" spans="1:4" ht="21.75" customHeight="1">
      <c r="A49" s="98" t="s">
        <v>333</v>
      </c>
      <c r="B49" s="88">
        <v>17</v>
      </c>
      <c r="C49" s="88">
        <v>5</v>
      </c>
    </row>
    <row r="50" spans="1:4" ht="21.75" customHeight="1">
      <c r="A50" s="98" t="s">
        <v>405</v>
      </c>
      <c r="B50" s="88">
        <v>12</v>
      </c>
      <c r="C50" s="88">
        <v>4</v>
      </c>
      <c r="D50" s="91"/>
    </row>
    <row r="51" spans="1:4" ht="21.75" customHeight="1">
      <c r="A51" s="98" t="s">
        <v>558</v>
      </c>
      <c r="B51" s="88">
        <v>12</v>
      </c>
      <c r="C51" s="88">
        <v>11</v>
      </c>
    </row>
    <row r="52" spans="1:4" ht="32.4" customHeight="1">
      <c r="A52" s="98" t="s">
        <v>487</v>
      </c>
      <c r="B52" s="88">
        <v>12</v>
      </c>
      <c r="C52" s="88">
        <v>7</v>
      </c>
      <c r="D52" s="91"/>
    </row>
    <row r="53" spans="1:4" ht="27" customHeight="1">
      <c r="A53" s="201" t="s">
        <v>36</v>
      </c>
      <c r="B53" s="201"/>
      <c r="C53" s="201"/>
    </row>
    <row r="54" spans="1:4" ht="21.75" customHeight="1">
      <c r="A54" s="101" t="s">
        <v>143</v>
      </c>
      <c r="B54" s="88">
        <v>16</v>
      </c>
      <c r="C54" s="88">
        <v>2</v>
      </c>
      <c r="D54" s="91"/>
    </row>
    <row r="55" spans="1:4" ht="21.75" customHeight="1">
      <c r="A55" s="101" t="s">
        <v>115</v>
      </c>
      <c r="B55" s="88">
        <v>15</v>
      </c>
      <c r="C55" s="88">
        <v>3</v>
      </c>
    </row>
    <row r="56" spans="1:4" ht="21.75" customHeight="1">
      <c r="A56" s="101" t="s">
        <v>335</v>
      </c>
      <c r="B56" s="88">
        <v>11</v>
      </c>
      <c r="C56" s="88">
        <v>3</v>
      </c>
      <c r="D56" s="91"/>
    </row>
    <row r="57" spans="1:4" ht="21.75" customHeight="1">
      <c r="A57" s="101" t="s">
        <v>147</v>
      </c>
      <c r="B57" s="88">
        <v>11</v>
      </c>
      <c r="C57" s="88">
        <v>1</v>
      </c>
    </row>
    <row r="58" spans="1:4" ht="21.75" customHeight="1">
      <c r="A58" s="101" t="s">
        <v>425</v>
      </c>
      <c r="B58" s="88">
        <v>11</v>
      </c>
      <c r="C58" s="88">
        <v>4</v>
      </c>
      <c r="D58" s="91"/>
    </row>
    <row r="59" spans="1:4" ht="21.75" customHeight="1">
      <c r="A59" s="101" t="s">
        <v>407</v>
      </c>
      <c r="B59" s="88">
        <v>10</v>
      </c>
      <c r="C59" s="88">
        <v>4</v>
      </c>
    </row>
    <row r="60" spans="1:4" ht="21.75" customHeight="1">
      <c r="A60" s="101" t="s">
        <v>336</v>
      </c>
      <c r="B60" s="88">
        <v>10</v>
      </c>
      <c r="C60" s="88">
        <v>2</v>
      </c>
      <c r="D60" s="91"/>
    </row>
    <row r="61" spans="1:4" ht="33.75" customHeight="1">
      <c r="A61" s="101" t="s">
        <v>145</v>
      </c>
      <c r="B61" s="88">
        <v>9</v>
      </c>
      <c r="C61" s="88">
        <v>3</v>
      </c>
    </row>
    <row r="62" spans="1:4" ht="21.75" customHeight="1">
      <c r="A62" s="101" t="s">
        <v>144</v>
      </c>
      <c r="B62" s="88">
        <v>7</v>
      </c>
      <c r="C62" s="88">
        <v>1</v>
      </c>
      <c r="D62" s="91"/>
    </row>
    <row r="63" spans="1:4" ht="21.75" customHeight="1">
      <c r="A63" s="101" t="s">
        <v>426</v>
      </c>
      <c r="B63" s="88">
        <v>7</v>
      </c>
      <c r="C63" s="88">
        <v>4</v>
      </c>
    </row>
    <row r="64" spans="1:4" ht="21.75" customHeight="1">
      <c r="A64" s="101" t="s">
        <v>311</v>
      </c>
      <c r="B64" s="88">
        <v>7</v>
      </c>
      <c r="C64" s="88">
        <v>2</v>
      </c>
      <c r="D64" s="91"/>
    </row>
    <row r="65" spans="1:4" ht="21.75" customHeight="1">
      <c r="A65" s="101" t="s">
        <v>108</v>
      </c>
      <c r="B65" s="88">
        <v>6</v>
      </c>
      <c r="C65" s="88">
        <v>3</v>
      </c>
    </row>
    <row r="66" spans="1:4" ht="21.75" customHeight="1">
      <c r="A66" s="101" t="s">
        <v>489</v>
      </c>
      <c r="B66" s="88">
        <v>5</v>
      </c>
      <c r="C66" s="88">
        <v>2</v>
      </c>
      <c r="D66" s="91"/>
    </row>
    <row r="67" spans="1:4" ht="21.75" customHeight="1">
      <c r="A67" s="101" t="s">
        <v>559</v>
      </c>
      <c r="B67" s="88">
        <v>5</v>
      </c>
      <c r="C67" s="88">
        <v>1</v>
      </c>
    </row>
    <row r="68" spans="1:4" ht="21.75" customHeight="1">
      <c r="A68" s="101" t="s">
        <v>560</v>
      </c>
      <c r="B68" s="88">
        <v>5</v>
      </c>
      <c r="C68" s="88">
        <v>2</v>
      </c>
      <c r="D68" s="91"/>
    </row>
    <row r="69" spans="1:4" ht="32.4" customHeight="1">
      <c r="A69" s="201" t="s">
        <v>37</v>
      </c>
      <c r="B69" s="201"/>
      <c r="C69" s="201"/>
    </row>
    <row r="70" spans="1:4" ht="21" customHeight="1">
      <c r="A70" s="101" t="s">
        <v>98</v>
      </c>
      <c r="B70" s="88">
        <v>457</v>
      </c>
      <c r="C70" s="88">
        <v>115</v>
      </c>
      <c r="D70" s="91"/>
    </row>
    <row r="71" spans="1:4" ht="21" customHeight="1">
      <c r="A71" s="101" t="s">
        <v>386</v>
      </c>
      <c r="B71" s="88">
        <v>281</v>
      </c>
      <c r="C71" s="88">
        <v>106</v>
      </c>
    </row>
    <row r="72" spans="1:4" ht="21" customHeight="1">
      <c r="A72" s="101" t="s">
        <v>97</v>
      </c>
      <c r="B72" s="88">
        <v>112</v>
      </c>
      <c r="C72" s="88">
        <v>38</v>
      </c>
      <c r="D72" s="91"/>
    </row>
    <row r="73" spans="1:4" ht="21" customHeight="1">
      <c r="A73" s="101" t="s">
        <v>337</v>
      </c>
      <c r="B73" s="88">
        <v>58</v>
      </c>
      <c r="C73" s="88">
        <v>13</v>
      </c>
    </row>
    <row r="74" spans="1:4" ht="21" customHeight="1">
      <c r="A74" s="101" t="s">
        <v>427</v>
      </c>
      <c r="B74" s="88">
        <v>56</v>
      </c>
      <c r="C74" s="88">
        <v>22</v>
      </c>
      <c r="D74" s="91"/>
    </row>
    <row r="75" spans="1:4" ht="21" customHeight="1">
      <c r="A75" s="101" t="s">
        <v>313</v>
      </c>
      <c r="B75" s="88">
        <v>56</v>
      </c>
      <c r="C75" s="88">
        <v>13</v>
      </c>
    </row>
    <row r="76" spans="1:4" ht="21" customHeight="1">
      <c r="A76" s="101" t="s">
        <v>93</v>
      </c>
      <c r="B76" s="88">
        <v>47</v>
      </c>
      <c r="C76" s="88">
        <v>12</v>
      </c>
      <c r="D76" s="91"/>
    </row>
    <row r="77" spans="1:4" ht="26.4" customHeight="1">
      <c r="A77" s="101" t="s">
        <v>92</v>
      </c>
      <c r="B77" s="88">
        <v>34</v>
      </c>
      <c r="C77" s="88">
        <v>8</v>
      </c>
    </row>
    <row r="78" spans="1:4" ht="21" customHeight="1">
      <c r="A78" s="101" t="s">
        <v>191</v>
      </c>
      <c r="B78" s="88">
        <v>32</v>
      </c>
      <c r="C78" s="88">
        <v>10</v>
      </c>
      <c r="D78" s="91"/>
    </row>
    <row r="79" spans="1:4" ht="21" customHeight="1">
      <c r="A79" s="101" t="s">
        <v>119</v>
      </c>
      <c r="B79" s="88">
        <v>23</v>
      </c>
      <c r="C79" s="88">
        <v>3</v>
      </c>
    </row>
    <row r="80" spans="1:4" ht="21" customHeight="1">
      <c r="A80" s="101" t="s">
        <v>338</v>
      </c>
      <c r="B80" s="88">
        <v>22</v>
      </c>
      <c r="C80" s="88">
        <v>5</v>
      </c>
      <c r="D80" s="91"/>
    </row>
    <row r="81" spans="1:4" ht="21" customHeight="1">
      <c r="A81" s="101" t="s">
        <v>340</v>
      </c>
      <c r="B81" s="88">
        <v>17</v>
      </c>
      <c r="C81" s="88">
        <v>6</v>
      </c>
    </row>
    <row r="82" spans="1:4" ht="21" customHeight="1">
      <c r="A82" s="101" t="s">
        <v>339</v>
      </c>
      <c r="B82" s="88">
        <v>16</v>
      </c>
      <c r="C82" s="88">
        <v>6</v>
      </c>
      <c r="D82" s="91"/>
    </row>
    <row r="83" spans="1:4" ht="21" customHeight="1">
      <c r="A83" s="101" t="s">
        <v>111</v>
      </c>
      <c r="B83" s="88">
        <v>13</v>
      </c>
      <c r="C83" s="88">
        <v>2</v>
      </c>
    </row>
    <row r="84" spans="1:4" ht="15.6">
      <c r="A84" s="101" t="s">
        <v>561</v>
      </c>
      <c r="B84" s="88">
        <v>9</v>
      </c>
      <c r="C84" s="88">
        <v>1</v>
      </c>
      <c r="D84" s="91"/>
    </row>
    <row r="85" spans="1:4" ht="38.4" customHeight="1">
      <c r="A85" s="201" t="s">
        <v>151</v>
      </c>
      <c r="B85" s="201"/>
      <c r="C85" s="201"/>
    </row>
    <row r="86" spans="1:4" ht="36.6" customHeight="1">
      <c r="A86" s="101" t="s">
        <v>314</v>
      </c>
      <c r="B86" s="88">
        <v>37</v>
      </c>
      <c r="C86" s="88">
        <v>7</v>
      </c>
      <c r="D86" s="91"/>
    </row>
    <row r="87" spans="1:4" ht="17.399999999999999" customHeight="1">
      <c r="A87" s="101" t="s">
        <v>408</v>
      </c>
      <c r="B87" s="88">
        <v>29</v>
      </c>
      <c r="C87" s="88">
        <v>10</v>
      </c>
    </row>
    <row r="88" spans="1:4" ht="20.25" customHeight="1">
      <c r="A88" s="101" t="s">
        <v>158</v>
      </c>
      <c r="B88" s="88">
        <v>23</v>
      </c>
      <c r="C88" s="88">
        <v>3</v>
      </c>
      <c r="D88" s="91"/>
    </row>
    <row r="89" spans="1:4" ht="20.25" customHeight="1">
      <c r="A89" s="101" t="s">
        <v>409</v>
      </c>
      <c r="B89" s="88">
        <v>18</v>
      </c>
      <c r="C89" s="88">
        <v>12</v>
      </c>
    </row>
    <row r="90" spans="1:4" ht="22.2" customHeight="1">
      <c r="A90" s="101" t="s">
        <v>156</v>
      </c>
      <c r="B90" s="88">
        <v>15</v>
      </c>
      <c r="C90" s="88">
        <v>2</v>
      </c>
      <c r="D90" s="91"/>
    </row>
    <row r="91" spans="1:4" ht="20.25" customHeight="1">
      <c r="A91" s="101" t="s">
        <v>153</v>
      </c>
      <c r="B91" s="88">
        <v>13</v>
      </c>
      <c r="C91" s="88">
        <v>3</v>
      </c>
    </row>
    <row r="92" spans="1:4" ht="15" customHeight="1">
      <c r="A92" s="101" t="s">
        <v>430</v>
      </c>
      <c r="B92" s="88">
        <v>5</v>
      </c>
      <c r="C92" s="88">
        <v>5</v>
      </c>
      <c r="D92" s="91"/>
    </row>
    <row r="93" spans="1:4" ht="20.25" customHeight="1">
      <c r="A93" s="101" t="s">
        <v>305</v>
      </c>
      <c r="B93" s="88">
        <v>5</v>
      </c>
      <c r="C93" s="88">
        <v>0</v>
      </c>
    </row>
    <row r="94" spans="1:4" ht="20.25" customHeight="1">
      <c r="A94" s="101" t="s">
        <v>155</v>
      </c>
      <c r="B94" s="88">
        <v>4</v>
      </c>
      <c r="C94" s="88">
        <v>0</v>
      </c>
      <c r="D94" s="91"/>
    </row>
    <row r="95" spans="1:4" ht="20.25" customHeight="1">
      <c r="A95" s="101" t="s">
        <v>152</v>
      </c>
      <c r="B95" s="88">
        <v>4</v>
      </c>
      <c r="C95" s="88">
        <v>0</v>
      </c>
    </row>
    <row r="96" spans="1:4" ht="20.25" customHeight="1">
      <c r="A96" s="101" t="s">
        <v>428</v>
      </c>
      <c r="B96" s="88">
        <v>3</v>
      </c>
      <c r="C96" s="88">
        <v>1</v>
      </c>
      <c r="D96" s="91"/>
    </row>
    <row r="97" spans="1:4" ht="15.6">
      <c r="A97" s="101" t="s">
        <v>429</v>
      </c>
      <c r="B97" s="88">
        <v>2</v>
      </c>
      <c r="C97" s="88">
        <v>0</v>
      </c>
    </row>
    <row r="98" spans="1:4" ht="15.6">
      <c r="A98" s="101" t="s">
        <v>157</v>
      </c>
      <c r="B98" s="88">
        <v>2</v>
      </c>
      <c r="C98" s="88">
        <v>2</v>
      </c>
      <c r="D98" s="91"/>
    </row>
    <row r="99" spans="1:4" ht="18.75" customHeight="1">
      <c r="A99" s="101" t="s">
        <v>562</v>
      </c>
      <c r="B99" s="88">
        <v>2</v>
      </c>
      <c r="C99" s="88">
        <v>0</v>
      </c>
    </row>
    <row r="100" spans="1:4" ht="18.75" customHeight="1">
      <c r="A100" s="101" t="s">
        <v>410</v>
      </c>
      <c r="B100" s="88">
        <v>1</v>
      </c>
      <c r="C100" s="88">
        <v>0</v>
      </c>
      <c r="D100" s="91"/>
    </row>
    <row r="101" spans="1:4" ht="31.2" customHeight="1">
      <c r="A101" s="201" t="s">
        <v>39</v>
      </c>
      <c r="B101" s="201"/>
      <c r="C101" s="201"/>
    </row>
    <row r="102" spans="1:4" s="91" customFormat="1" ht="25.2" customHeight="1">
      <c r="A102" s="101" t="s">
        <v>102</v>
      </c>
      <c r="B102" s="88">
        <v>365</v>
      </c>
      <c r="C102" s="88">
        <v>99</v>
      </c>
    </row>
    <row r="103" spans="1:4" s="91" customFormat="1" ht="21" customHeight="1">
      <c r="A103" s="101" t="s">
        <v>323</v>
      </c>
      <c r="B103" s="88">
        <v>180</v>
      </c>
      <c r="C103" s="88">
        <v>38</v>
      </c>
    </row>
    <row r="104" spans="1:4" s="91" customFormat="1" ht="33" customHeight="1">
      <c r="A104" s="101" t="s">
        <v>107</v>
      </c>
      <c r="B104" s="88">
        <v>154</v>
      </c>
      <c r="C104" s="88">
        <v>39</v>
      </c>
    </row>
    <row r="105" spans="1:4" s="91" customFormat="1" ht="25.2" customHeight="1">
      <c r="A105" s="101" t="s">
        <v>413</v>
      </c>
      <c r="B105" s="88">
        <v>130</v>
      </c>
      <c r="C105" s="88">
        <v>31</v>
      </c>
    </row>
    <row r="106" spans="1:4" s="91" customFormat="1" ht="21.6" customHeight="1">
      <c r="A106" s="101" t="s">
        <v>414</v>
      </c>
      <c r="B106" s="88">
        <v>114</v>
      </c>
      <c r="C106" s="88">
        <v>18</v>
      </c>
    </row>
    <row r="107" spans="1:4" s="91" customFormat="1" ht="21.6" customHeight="1">
      <c r="A107" s="101" t="s">
        <v>341</v>
      </c>
      <c r="B107" s="88">
        <v>97</v>
      </c>
      <c r="C107" s="88">
        <v>28</v>
      </c>
    </row>
    <row r="108" spans="1:4" s="91" customFormat="1" ht="21.6" customHeight="1">
      <c r="A108" s="101" t="s">
        <v>325</v>
      </c>
      <c r="B108" s="88">
        <v>95</v>
      </c>
      <c r="C108" s="88">
        <v>11</v>
      </c>
    </row>
    <row r="109" spans="1:4" s="91" customFormat="1" ht="21.6" customHeight="1">
      <c r="A109" s="101" t="s">
        <v>393</v>
      </c>
      <c r="B109" s="88">
        <v>93</v>
      </c>
      <c r="C109" s="88">
        <v>22</v>
      </c>
    </row>
    <row r="110" spans="1:4" s="91" customFormat="1" ht="31.8" customHeight="1">
      <c r="A110" s="101" t="s">
        <v>120</v>
      </c>
      <c r="B110" s="88">
        <v>84</v>
      </c>
      <c r="C110" s="88">
        <v>32</v>
      </c>
    </row>
    <row r="111" spans="1:4" s="91" customFormat="1" ht="19.8" customHeight="1">
      <c r="A111" s="101" t="s">
        <v>412</v>
      </c>
      <c r="B111" s="88">
        <v>77</v>
      </c>
      <c r="C111" s="88">
        <v>9</v>
      </c>
    </row>
    <row r="112" spans="1:4" s="91" customFormat="1" ht="21" customHeight="1">
      <c r="A112" s="101" t="s">
        <v>117</v>
      </c>
      <c r="B112" s="88">
        <v>71</v>
      </c>
      <c r="C112" s="88">
        <v>11</v>
      </c>
    </row>
    <row r="113" spans="1:4" s="91" customFormat="1" ht="31.2" customHeight="1">
      <c r="A113" s="101" t="s">
        <v>415</v>
      </c>
      <c r="B113" s="88">
        <v>69</v>
      </c>
      <c r="C113" s="88">
        <v>24</v>
      </c>
    </row>
    <row r="114" spans="1:4" s="91" customFormat="1" ht="19.8" customHeight="1">
      <c r="A114" s="101" t="s">
        <v>440</v>
      </c>
      <c r="B114" s="88">
        <v>67</v>
      </c>
      <c r="C114" s="88">
        <v>9</v>
      </c>
    </row>
    <row r="115" spans="1:4" s="91" customFormat="1" ht="31.8" customHeight="1">
      <c r="A115" s="101" t="s">
        <v>556</v>
      </c>
      <c r="B115" s="88">
        <v>59</v>
      </c>
      <c r="C115" s="88">
        <v>13</v>
      </c>
    </row>
    <row r="116" spans="1:4" s="91" customFormat="1" ht="25.2" customHeight="1">
      <c r="A116" s="101" t="s">
        <v>391</v>
      </c>
      <c r="B116" s="88">
        <v>49</v>
      </c>
      <c r="C116" s="88">
        <v>7</v>
      </c>
    </row>
    <row r="117" spans="1:4" ht="48" customHeight="1">
      <c r="A117" s="201" t="s">
        <v>40</v>
      </c>
      <c r="B117" s="201"/>
      <c r="C117" s="201"/>
    </row>
    <row r="118" spans="1:4" ht="20.25" customHeight="1">
      <c r="A118" s="101" t="s">
        <v>90</v>
      </c>
      <c r="B118" s="88">
        <v>1190</v>
      </c>
      <c r="C118" s="88">
        <v>308</v>
      </c>
      <c r="D118" s="91"/>
    </row>
    <row r="119" spans="1:4" ht="33.6" customHeight="1">
      <c r="A119" s="101" t="s">
        <v>385</v>
      </c>
      <c r="B119" s="88">
        <v>359</v>
      </c>
      <c r="C119" s="88">
        <v>15</v>
      </c>
    </row>
    <row r="120" spans="1:4" ht="19.5" customHeight="1">
      <c r="A120" s="101" t="s">
        <v>95</v>
      </c>
      <c r="B120" s="88">
        <v>251</v>
      </c>
      <c r="C120" s="88">
        <v>179</v>
      </c>
      <c r="D120" s="91"/>
    </row>
    <row r="121" spans="1:4" ht="19.5" customHeight="1">
      <c r="A121" s="101" t="s">
        <v>100</v>
      </c>
      <c r="B121" s="88">
        <v>222</v>
      </c>
      <c r="C121" s="88">
        <v>30</v>
      </c>
    </row>
    <row r="122" spans="1:4" ht="19.5" customHeight="1">
      <c r="A122" s="101" t="s">
        <v>322</v>
      </c>
      <c r="B122" s="88">
        <v>193</v>
      </c>
      <c r="C122" s="88">
        <v>27</v>
      </c>
      <c r="D122" s="91"/>
    </row>
    <row r="123" spans="1:4" ht="19.5" customHeight="1">
      <c r="A123" s="101" t="s">
        <v>508</v>
      </c>
      <c r="B123" s="88">
        <v>140</v>
      </c>
      <c r="C123" s="88">
        <v>109</v>
      </c>
    </row>
    <row r="124" spans="1:4" ht="19.5" customHeight="1">
      <c r="A124" s="101" t="s">
        <v>118</v>
      </c>
      <c r="B124" s="88">
        <v>82</v>
      </c>
      <c r="C124" s="88">
        <v>25</v>
      </c>
      <c r="D124" s="91"/>
    </row>
    <row r="125" spans="1:4" ht="19.5" customHeight="1">
      <c r="A125" s="101" t="s">
        <v>506</v>
      </c>
      <c r="B125" s="88">
        <v>74</v>
      </c>
      <c r="C125" s="88">
        <v>61</v>
      </c>
    </row>
    <row r="126" spans="1:4" ht="19.5" customHeight="1">
      <c r="A126" s="101" t="s">
        <v>507</v>
      </c>
      <c r="B126" s="88">
        <v>65</v>
      </c>
      <c r="C126" s="88">
        <v>41</v>
      </c>
      <c r="D126" s="91"/>
    </row>
    <row r="127" spans="1:4" ht="19.5" customHeight="1">
      <c r="A127" s="101" t="s">
        <v>162</v>
      </c>
      <c r="B127" s="88">
        <v>64</v>
      </c>
      <c r="C127" s="88">
        <v>16</v>
      </c>
    </row>
    <row r="128" spans="1:4" ht="19.5" customHeight="1">
      <c r="A128" s="101" t="s">
        <v>437</v>
      </c>
      <c r="B128" s="88">
        <v>55</v>
      </c>
      <c r="C128" s="88">
        <v>9</v>
      </c>
      <c r="D128" s="91"/>
    </row>
    <row r="129" spans="1:4" ht="19.5" customHeight="1">
      <c r="A129" s="101" t="s">
        <v>164</v>
      </c>
      <c r="B129" s="88">
        <v>52</v>
      </c>
      <c r="C129" s="88">
        <v>9</v>
      </c>
    </row>
    <row r="130" spans="1:4" ht="15.6">
      <c r="A130" s="101" t="s">
        <v>163</v>
      </c>
      <c r="B130" s="88">
        <v>43</v>
      </c>
      <c r="C130" s="88">
        <v>12</v>
      </c>
      <c r="D130" s="91"/>
    </row>
    <row r="131" spans="1:4" ht="15.6">
      <c r="A131" s="101" t="s">
        <v>438</v>
      </c>
      <c r="B131" s="88">
        <v>42</v>
      </c>
      <c r="C131" s="88">
        <v>10</v>
      </c>
    </row>
    <row r="132" spans="1:4" ht="16.2" customHeight="1">
      <c r="A132" s="101" t="s">
        <v>439</v>
      </c>
      <c r="B132" s="88">
        <v>39</v>
      </c>
      <c r="C132" s="88">
        <v>14</v>
      </c>
      <c r="D132" s="91"/>
    </row>
    <row r="133" spans="1:4" ht="30.6" customHeight="1">
      <c r="A133" s="201" t="s">
        <v>165</v>
      </c>
      <c r="B133" s="201"/>
      <c r="C133" s="201"/>
    </row>
    <row r="134" spans="1:4" ht="21" customHeight="1">
      <c r="A134" s="101" t="s">
        <v>91</v>
      </c>
      <c r="B134" s="88">
        <v>431</v>
      </c>
      <c r="C134" s="88">
        <v>77</v>
      </c>
      <c r="D134" s="91"/>
    </row>
    <row r="135" spans="1:4" ht="21" customHeight="1">
      <c r="A135" s="101" t="s">
        <v>103</v>
      </c>
      <c r="B135" s="88">
        <v>253</v>
      </c>
      <c r="C135" s="88">
        <v>88</v>
      </c>
    </row>
    <row r="136" spans="1:4" ht="21" customHeight="1">
      <c r="A136" s="101" t="s">
        <v>101</v>
      </c>
      <c r="B136" s="88">
        <v>249</v>
      </c>
      <c r="C136" s="88">
        <v>43</v>
      </c>
      <c r="D136" s="91"/>
    </row>
    <row r="137" spans="1:4" ht="21" customHeight="1">
      <c r="A137" s="101" t="s">
        <v>122</v>
      </c>
      <c r="B137" s="88">
        <v>80</v>
      </c>
      <c r="C137" s="88">
        <v>15</v>
      </c>
    </row>
    <row r="138" spans="1:4" ht="21" customHeight="1">
      <c r="A138" s="101" t="s">
        <v>106</v>
      </c>
      <c r="B138" s="88">
        <v>65</v>
      </c>
      <c r="C138" s="88">
        <v>16</v>
      </c>
      <c r="D138" s="91"/>
    </row>
    <row r="139" spans="1:4" ht="21" customHeight="1">
      <c r="A139" s="101" t="s">
        <v>105</v>
      </c>
      <c r="B139" s="88">
        <v>57</v>
      </c>
      <c r="C139" s="88">
        <v>10</v>
      </c>
    </row>
    <row r="140" spans="1:4" ht="21" customHeight="1">
      <c r="A140" s="101" t="s">
        <v>121</v>
      </c>
      <c r="B140" s="88">
        <v>54</v>
      </c>
      <c r="C140" s="88">
        <v>14</v>
      </c>
      <c r="D140" s="91"/>
    </row>
    <row r="141" spans="1:4" ht="21" customHeight="1">
      <c r="A141" s="101" t="s">
        <v>110</v>
      </c>
      <c r="B141" s="88">
        <v>54</v>
      </c>
      <c r="C141" s="88">
        <v>14</v>
      </c>
    </row>
    <row r="142" spans="1:4" ht="21" customHeight="1">
      <c r="A142" s="101" t="s">
        <v>205</v>
      </c>
      <c r="B142" s="88">
        <v>44</v>
      </c>
      <c r="C142" s="88">
        <v>20</v>
      </c>
      <c r="D142" s="91"/>
    </row>
    <row r="143" spans="1:4" ht="21" customHeight="1">
      <c r="A143" s="101" t="s">
        <v>197</v>
      </c>
      <c r="B143" s="88">
        <v>43</v>
      </c>
      <c r="C143" s="88">
        <v>6</v>
      </c>
    </row>
    <row r="144" spans="1:4" ht="15.6">
      <c r="A144" s="101" t="s">
        <v>176</v>
      </c>
      <c r="B144" s="88">
        <v>17</v>
      </c>
      <c r="C144" s="88">
        <v>7</v>
      </c>
      <c r="D144" s="91"/>
    </row>
    <row r="145" spans="1:4" ht="28.2" customHeight="1">
      <c r="A145" s="101" t="s">
        <v>442</v>
      </c>
      <c r="B145" s="88">
        <v>15</v>
      </c>
      <c r="C145" s="88">
        <v>0</v>
      </c>
    </row>
    <row r="146" spans="1:4" ht="30.6" customHeight="1">
      <c r="A146" s="101" t="s">
        <v>112</v>
      </c>
      <c r="B146" s="88">
        <v>14</v>
      </c>
      <c r="C146" s="88">
        <v>2</v>
      </c>
      <c r="D146" s="91"/>
    </row>
    <row r="147" spans="1:4" ht="21" customHeight="1">
      <c r="A147" s="101" t="s">
        <v>417</v>
      </c>
      <c r="B147" s="88">
        <v>11</v>
      </c>
      <c r="C147" s="88">
        <v>3</v>
      </c>
    </row>
    <row r="148" spans="1:4" ht="15.6">
      <c r="A148" s="101" t="s">
        <v>484</v>
      </c>
      <c r="B148" s="88">
        <v>10</v>
      </c>
      <c r="C148" s="88">
        <v>3</v>
      </c>
      <c r="D148" s="91"/>
    </row>
    <row r="149" spans="1:4" ht="15.6">
      <c r="A149" s="52"/>
      <c r="B149" s="284"/>
      <c r="C149" s="284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topLeftCell="A16" zoomScale="80" zoomScaleNormal="75" zoomScaleSheetLayoutView="80" workbookViewId="0">
      <selection activeCell="I16" sqref="I16"/>
    </sheetView>
  </sheetViews>
  <sheetFormatPr defaultColWidth="8.88671875" defaultRowHeight="13.2"/>
  <cols>
    <col min="1" max="1" width="42.33203125" style="10" customWidth="1"/>
    <col min="2" max="2" width="13.5546875" style="10" customWidth="1"/>
    <col min="3" max="3" width="16.109375" style="10" customWidth="1"/>
    <col min="4" max="4" width="15.5546875" style="10" customWidth="1"/>
    <col min="5" max="213" width="8.88671875" style="10"/>
    <col min="214" max="214" width="37.109375" style="10" customWidth="1"/>
    <col min="215" max="215" width="13.5546875" style="10" customWidth="1"/>
    <col min="216" max="216" width="16.109375" style="10" customWidth="1"/>
    <col min="217" max="217" width="15.5546875" style="10" customWidth="1"/>
    <col min="218" max="469" width="8.88671875" style="10"/>
    <col min="470" max="470" width="37.109375" style="10" customWidth="1"/>
    <col min="471" max="471" width="13.5546875" style="10" customWidth="1"/>
    <col min="472" max="472" width="16.109375" style="10" customWidth="1"/>
    <col min="473" max="473" width="15.5546875" style="10" customWidth="1"/>
    <col min="474" max="725" width="8.88671875" style="10"/>
    <col min="726" max="726" width="37.109375" style="10" customWidth="1"/>
    <col min="727" max="727" width="13.5546875" style="10" customWidth="1"/>
    <col min="728" max="728" width="16.109375" style="10" customWidth="1"/>
    <col min="729" max="729" width="15.5546875" style="10" customWidth="1"/>
    <col min="730" max="981" width="8.88671875" style="10"/>
    <col min="982" max="982" width="37.109375" style="10" customWidth="1"/>
    <col min="983" max="983" width="13.5546875" style="10" customWidth="1"/>
    <col min="984" max="984" width="16.109375" style="10" customWidth="1"/>
    <col min="985" max="985" width="15.5546875" style="10" customWidth="1"/>
    <col min="986" max="1237" width="8.88671875" style="10"/>
    <col min="1238" max="1238" width="37.109375" style="10" customWidth="1"/>
    <col min="1239" max="1239" width="13.5546875" style="10" customWidth="1"/>
    <col min="1240" max="1240" width="16.109375" style="10" customWidth="1"/>
    <col min="1241" max="1241" width="15.5546875" style="10" customWidth="1"/>
    <col min="1242" max="1493" width="8.88671875" style="10"/>
    <col min="1494" max="1494" width="37.109375" style="10" customWidth="1"/>
    <col min="1495" max="1495" width="13.5546875" style="10" customWidth="1"/>
    <col min="1496" max="1496" width="16.109375" style="10" customWidth="1"/>
    <col min="1497" max="1497" width="15.5546875" style="10" customWidth="1"/>
    <col min="1498" max="1749" width="8.88671875" style="10"/>
    <col min="1750" max="1750" width="37.109375" style="10" customWidth="1"/>
    <col min="1751" max="1751" width="13.5546875" style="10" customWidth="1"/>
    <col min="1752" max="1752" width="16.109375" style="10" customWidth="1"/>
    <col min="1753" max="1753" width="15.5546875" style="10" customWidth="1"/>
    <col min="1754" max="2005" width="8.88671875" style="10"/>
    <col min="2006" max="2006" width="37.109375" style="10" customWidth="1"/>
    <col min="2007" max="2007" width="13.5546875" style="10" customWidth="1"/>
    <col min="2008" max="2008" width="16.109375" style="10" customWidth="1"/>
    <col min="2009" max="2009" width="15.5546875" style="10" customWidth="1"/>
    <col min="2010" max="2261" width="8.88671875" style="10"/>
    <col min="2262" max="2262" width="37.109375" style="10" customWidth="1"/>
    <col min="2263" max="2263" width="13.5546875" style="10" customWidth="1"/>
    <col min="2264" max="2264" width="16.109375" style="10" customWidth="1"/>
    <col min="2265" max="2265" width="15.5546875" style="10" customWidth="1"/>
    <col min="2266" max="2517" width="8.88671875" style="10"/>
    <col min="2518" max="2518" width="37.109375" style="10" customWidth="1"/>
    <col min="2519" max="2519" width="13.5546875" style="10" customWidth="1"/>
    <col min="2520" max="2520" width="16.109375" style="10" customWidth="1"/>
    <col min="2521" max="2521" width="15.5546875" style="10" customWidth="1"/>
    <col min="2522" max="2773" width="8.88671875" style="10"/>
    <col min="2774" max="2774" width="37.109375" style="10" customWidth="1"/>
    <col min="2775" max="2775" width="13.5546875" style="10" customWidth="1"/>
    <col min="2776" max="2776" width="16.109375" style="10" customWidth="1"/>
    <col min="2777" max="2777" width="15.5546875" style="10" customWidth="1"/>
    <col min="2778" max="3029" width="8.88671875" style="10"/>
    <col min="3030" max="3030" width="37.109375" style="10" customWidth="1"/>
    <col min="3031" max="3031" width="13.5546875" style="10" customWidth="1"/>
    <col min="3032" max="3032" width="16.109375" style="10" customWidth="1"/>
    <col min="3033" max="3033" width="15.5546875" style="10" customWidth="1"/>
    <col min="3034" max="3285" width="8.88671875" style="10"/>
    <col min="3286" max="3286" width="37.109375" style="10" customWidth="1"/>
    <col min="3287" max="3287" width="13.5546875" style="10" customWidth="1"/>
    <col min="3288" max="3288" width="16.109375" style="10" customWidth="1"/>
    <col min="3289" max="3289" width="15.5546875" style="10" customWidth="1"/>
    <col min="3290" max="3541" width="8.88671875" style="10"/>
    <col min="3542" max="3542" width="37.109375" style="10" customWidth="1"/>
    <col min="3543" max="3543" width="13.5546875" style="10" customWidth="1"/>
    <col min="3544" max="3544" width="16.109375" style="10" customWidth="1"/>
    <col min="3545" max="3545" width="15.5546875" style="10" customWidth="1"/>
    <col min="3546" max="3797" width="8.88671875" style="10"/>
    <col min="3798" max="3798" width="37.109375" style="10" customWidth="1"/>
    <col min="3799" max="3799" width="13.5546875" style="10" customWidth="1"/>
    <col min="3800" max="3800" width="16.109375" style="10" customWidth="1"/>
    <col min="3801" max="3801" width="15.5546875" style="10" customWidth="1"/>
    <col min="3802" max="4053" width="8.88671875" style="10"/>
    <col min="4054" max="4054" width="37.109375" style="10" customWidth="1"/>
    <col min="4055" max="4055" width="13.5546875" style="10" customWidth="1"/>
    <col min="4056" max="4056" width="16.109375" style="10" customWidth="1"/>
    <col min="4057" max="4057" width="15.5546875" style="10" customWidth="1"/>
    <col min="4058" max="4309" width="8.88671875" style="10"/>
    <col min="4310" max="4310" width="37.109375" style="10" customWidth="1"/>
    <col min="4311" max="4311" width="13.5546875" style="10" customWidth="1"/>
    <col min="4312" max="4312" width="16.109375" style="10" customWidth="1"/>
    <col min="4313" max="4313" width="15.5546875" style="10" customWidth="1"/>
    <col min="4314" max="4565" width="8.88671875" style="10"/>
    <col min="4566" max="4566" width="37.109375" style="10" customWidth="1"/>
    <col min="4567" max="4567" width="13.5546875" style="10" customWidth="1"/>
    <col min="4568" max="4568" width="16.109375" style="10" customWidth="1"/>
    <col min="4569" max="4569" width="15.5546875" style="10" customWidth="1"/>
    <col min="4570" max="4821" width="8.88671875" style="10"/>
    <col min="4822" max="4822" width="37.109375" style="10" customWidth="1"/>
    <col min="4823" max="4823" width="13.5546875" style="10" customWidth="1"/>
    <col min="4824" max="4824" width="16.109375" style="10" customWidth="1"/>
    <col min="4825" max="4825" width="15.5546875" style="10" customWidth="1"/>
    <col min="4826" max="5077" width="8.88671875" style="10"/>
    <col min="5078" max="5078" width="37.109375" style="10" customWidth="1"/>
    <col min="5079" max="5079" width="13.5546875" style="10" customWidth="1"/>
    <col min="5080" max="5080" width="16.109375" style="10" customWidth="1"/>
    <col min="5081" max="5081" width="15.5546875" style="10" customWidth="1"/>
    <col min="5082" max="5333" width="8.88671875" style="10"/>
    <col min="5334" max="5334" width="37.109375" style="10" customWidth="1"/>
    <col min="5335" max="5335" width="13.5546875" style="10" customWidth="1"/>
    <col min="5336" max="5336" width="16.109375" style="10" customWidth="1"/>
    <col min="5337" max="5337" width="15.5546875" style="10" customWidth="1"/>
    <col min="5338" max="5589" width="8.88671875" style="10"/>
    <col min="5590" max="5590" width="37.109375" style="10" customWidth="1"/>
    <col min="5591" max="5591" width="13.5546875" style="10" customWidth="1"/>
    <col min="5592" max="5592" width="16.109375" style="10" customWidth="1"/>
    <col min="5593" max="5593" width="15.5546875" style="10" customWidth="1"/>
    <col min="5594" max="5845" width="8.88671875" style="10"/>
    <col min="5846" max="5846" width="37.109375" style="10" customWidth="1"/>
    <col min="5847" max="5847" width="13.5546875" style="10" customWidth="1"/>
    <col min="5848" max="5848" width="16.109375" style="10" customWidth="1"/>
    <col min="5849" max="5849" width="15.5546875" style="10" customWidth="1"/>
    <col min="5850" max="6101" width="8.88671875" style="10"/>
    <col min="6102" max="6102" width="37.109375" style="10" customWidth="1"/>
    <col min="6103" max="6103" width="13.5546875" style="10" customWidth="1"/>
    <col min="6104" max="6104" width="16.109375" style="10" customWidth="1"/>
    <col min="6105" max="6105" width="15.5546875" style="10" customWidth="1"/>
    <col min="6106" max="6357" width="8.88671875" style="10"/>
    <col min="6358" max="6358" width="37.109375" style="10" customWidth="1"/>
    <col min="6359" max="6359" width="13.5546875" style="10" customWidth="1"/>
    <col min="6360" max="6360" width="16.109375" style="10" customWidth="1"/>
    <col min="6361" max="6361" width="15.5546875" style="10" customWidth="1"/>
    <col min="6362" max="6613" width="8.88671875" style="10"/>
    <col min="6614" max="6614" width="37.109375" style="10" customWidth="1"/>
    <col min="6615" max="6615" width="13.5546875" style="10" customWidth="1"/>
    <col min="6616" max="6616" width="16.109375" style="10" customWidth="1"/>
    <col min="6617" max="6617" width="15.5546875" style="10" customWidth="1"/>
    <col min="6618" max="6869" width="8.88671875" style="10"/>
    <col min="6870" max="6870" width="37.109375" style="10" customWidth="1"/>
    <col min="6871" max="6871" width="13.5546875" style="10" customWidth="1"/>
    <col min="6872" max="6872" width="16.109375" style="10" customWidth="1"/>
    <col min="6873" max="6873" width="15.5546875" style="10" customWidth="1"/>
    <col min="6874" max="7125" width="8.88671875" style="10"/>
    <col min="7126" max="7126" width="37.109375" style="10" customWidth="1"/>
    <col min="7127" max="7127" width="13.5546875" style="10" customWidth="1"/>
    <col min="7128" max="7128" width="16.109375" style="10" customWidth="1"/>
    <col min="7129" max="7129" width="15.5546875" style="10" customWidth="1"/>
    <col min="7130" max="7381" width="8.88671875" style="10"/>
    <col min="7382" max="7382" width="37.109375" style="10" customWidth="1"/>
    <col min="7383" max="7383" width="13.5546875" style="10" customWidth="1"/>
    <col min="7384" max="7384" width="16.109375" style="10" customWidth="1"/>
    <col min="7385" max="7385" width="15.5546875" style="10" customWidth="1"/>
    <col min="7386" max="7637" width="8.88671875" style="10"/>
    <col min="7638" max="7638" width="37.109375" style="10" customWidth="1"/>
    <col min="7639" max="7639" width="13.5546875" style="10" customWidth="1"/>
    <col min="7640" max="7640" width="16.109375" style="10" customWidth="1"/>
    <col min="7641" max="7641" width="15.5546875" style="10" customWidth="1"/>
    <col min="7642" max="7893" width="8.88671875" style="10"/>
    <col min="7894" max="7894" width="37.109375" style="10" customWidth="1"/>
    <col min="7895" max="7895" width="13.5546875" style="10" customWidth="1"/>
    <col min="7896" max="7896" width="16.109375" style="10" customWidth="1"/>
    <col min="7897" max="7897" width="15.5546875" style="10" customWidth="1"/>
    <col min="7898" max="8149" width="8.88671875" style="10"/>
    <col min="8150" max="8150" width="37.109375" style="10" customWidth="1"/>
    <col min="8151" max="8151" width="13.5546875" style="10" customWidth="1"/>
    <col min="8152" max="8152" width="16.109375" style="10" customWidth="1"/>
    <col min="8153" max="8153" width="15.5546875" style="10" customWidth="1"/>
    <col min="8154" max="8405" width="8.88671875" style="10"/>
    <col min="8406" max="8406" width="37.109375" style="10" customWidth="1"/>
    <col min="8407" max="8407" width="13.5546875" style="10" customWidth="1"/>
    <col min="8408" max="8408" width="16.109375" style="10" customWidth="1"/>
    <col min="8409" max="8409" width="15.5546875" style="10" customWidth="1"/>
    <col min="8410" max="8661" width="8.88671875" style="10"/>
    <col min="8662" max="8662" width="37.109375" style="10" customWidth="1"/>
    <col min="8663" max="8663" width="13.5546875" style="10" customWidth="1"/>
    <col min="8664" max="8664" width="16.109375" style="10" customWidth="1"/>
    <col min="8665" max="8665" width="15.5546875" style="10" customWidth="1"/>
    <col min="8666" max="8917" width="8.88671875" style="10"/>
    <col min="8918" max="8918" width="37.109375" style="10" customWidth="1"/>
    <col min="8919" max="8919" width="13.5546875" style="10" customWidth="1"/>
    <col min="8920" max="8920" width="16.109375" style="10" customWidth="1"/>
    <col min="8921" max="8921" width="15.5546875" style="10" customWidth="1"/>
    <col min="8922" max="9173" width="8.88671875" style="10"/>
    <col min="9174" max="9174" width="37.109375" style="10" customWidth="1"/>
    <col min="9175" max="9175" width="13.5546875" style="10" customWidth="1"/>
    <col min="9176" max="9176" width="16.109375" style="10" customWidth="1"/>
    <col min="9177" max="9177" width="15.5546875" style="10" customWidth="1"/>
    <col min="9178" max="9429" width="8.88671875" style="10"/>
    <col min="9430" max="9430" width="37.109375" style="10" customWidth="1"/>
    <col min="9431" max="9431" width="13.5546875" style="10" customWidth="1"/>
    <col min="9432" max="9432" width="16.109375" style="10" customWidth="1"/>
    <col min="9433" max="9433" width="15.5546875" style="10" customWidth="1"/>
    <col min="9434" max="9685" width="8.88671875" style="10"/>
    <col min="9686" max="9686" width="37.109375" style="10" customWidth="1"/>
    <col min="9687" max="9687" width="13.5546875" style="10" customWidth="1"/>
    <col min="9688" max="9688" width="16.109375" style="10" customWidth="1"/>
    <col min="9689" max="9689" width="15.5546875" style="10" customWidth="1"/>
    <col min="9690" max="9941" width="8.88671875" style="10"/>
    <col min="9942" max="9942" width="37.109375" style="10" customWidth="1"/>
    <col min="9943" max="9943" width="13.5546875" style="10" customWidth="1"/>
    <col min="9944" max="9944" width="16.109375" style="10" customWidth="1"/>
    <col min="9945" max="9945" width="15.5546875" style="10" customWidth="1"/>
    <col min="9946" max="10197" width="8.88671875" style="10"/>
    <col min="10198" max="10198" width="37.109375" style="10" customWidth="1"/>
    <col min="10199" max="10199" width="13.5546875" style="10" customWidth="1"/>
    <col min="10200" max="10200" width="16.109375" style="10" customWidth="1"/>
    <col min="10201" max="10201" width="15.5546875" style="10" customWidth="1"/>
    <col min="10202" max="10453" width="8.88671875" style="10"/>
    <col min="10454" max="10454" width="37.109375" style="10" customWidth="1"/>
    <col min="10455" max="10455" width="13.5546875" style="10" customWidth="1"/>
    <col min="10456" max="10456" width="16.109375" style="10" customWidth="1"/>
    <col min="10457" max="10457" width="15.5546875" style="10" customWidth="1"/>
    <col min="10458" max="10709" width="8.88671875" style="10"/>
    <col min="10710" max="10710" width="37.109375" style="10" customWidth="1"/>
    <col min="10711" max="10711" width="13.5546875" style="10" customWidth="1"/>
    <col min="10712" max="10712" width="16.109375" style="10" customWidth="1"/>
    <col min="10713" max="10713" width="15.5546875" style="10" customWidth="1"/>
    <col min="10714" max="10965" width="8.88671875" style="10"/>
    <col min="10966" max="10966" width="37.109375" style="10" customWidth="1"/>
    <col min="10967" max="10967" width="13.5546875" style="10" customWidth="1"/>
    <col min="10968" max="10968" width="16.109375" style="10" customWidth="1"/>
    <col min="10969" max="10969" width="15.5546875" style="10" customWidth="1"/>
    <col min="10970" max="11221" width="8.88671875" style="10"/>
    <col min="11222" max="11222" width="37.109375" style="10" customWidth="1"/>
    <col min="11223" max="11223" width="13.5546875" style="10" customWidth="1"/>
    <col min="11224" max="11224" width="16.109375" style="10" customWidth="1"/>
    <col min="11225" max="11225" width="15.5546875" style="10" customWidth="1"/>
    <col min="11226" max="11477" width="8.88671875" style="10"/>
    <col min="11478" max="11478" width="37.109375" style="10" customWidth="1"/>
    <col min="11479" max="11479" width="13.5546875" style="10" customWidth="1"/>
    <col min="11480" max="11480" width="16.109375" style="10" customWidth="1"/>
    <col min="11481" max="11481" width="15.5546875" style="10" customWidth="1"/>
    <col min="11482" max="11733" width="8.88671875" style="10"/>
    <col min="11734" max="11734" width="37.109375" style="10" customWidth="1"/>
    <col min="11735" max="11735" width="13.5546875" style="10" customWidth="1"/>
    <col min="11736" max="11736" width="16.109375" style="10" customWidth="1"/>
    <col min="11737" max="11737" width="15.5546875" style="10" customWidth="1"/>
    <col min="11738" max="11989" width="8.88671875" style="10"/>
    <col min="11990" max="11990" width="37.109375" style="10" customWidth="1"/>
    <col min="11991" max="11991" width="13.5546875" style="10" customWidth="1"/>
    <col min="11992" max="11992" width="16.109375" style="10" customWidth="1"/>
    <col min="11993" max="11993" width="15.5546875" style="10" customWidth="1"/>
    <col min="11994" max="12245" width="8.88671875" style="10"/>
    <col min="12246" max="12246" width="37.109375" style="10" customWidth="1"/>
    <col min="12247" max="12247" width="13.5546875" style="10" customWidth="1"/>
    <col min="12248" max="12248" width="16.109375" style="10" customWidth="1"/>
    <col min="12249" max="12249" width="15.5546875" style="10" customWidth="1"/>
    <col min="12250" max="12501" width="8.88671875" style="10"/>
    <col min="12502" max="12502" width="37.109375" style="10" customWidth="1"/>
    <col min="12503" max="12503" width="13.5546875" style="10" customWidth="1"/>
    <col min="12504" max="12504" width="16.109375" style="10" customWidth="1"/>
    <col min="12505" max="12505" width="15.5546875" style="10" customWidth="1"/>
    <col min="12506" max="12757" width="8.88671875" style="10"/>
    <col min="12758" max="12758" width="37.109375" style="10" customWidth="1"/>
    <col min="12759" max="12759" width="13.5546875" style="10" customWidth="1"/>
    <col min="12760" max="12760" width="16.109375" style="10" customWidth="1"/>
    <col min="12761" max="12761" width="15.5546875" style="10" customWidth="1"/>
    <col min="12762" max="13013" width="8.88671875" style="10"/>
    <col min="13014" max="13014" width="37.109375" style="10" customWidth="1"/>
    <col min="13015" max="13015" width="13.5546875" style="10" customWidth="1"/>
    <col min="13016" max="13016" width="16.109375" style="10" customWidth="1"/>
    <col min="13017" max="13017" width="15.5546875" style="10" customWidth="1"/>
    <col min="13018" max="13269" width="8.88671875" style="10"/>
    <col min="13270" max="13270" width="37.109375" style="10" customWidth="1"/>
    <col min="13271" max="13271" width="13.5546875" style="10" customWidth="1"/>
    <col min="13272" max="13272" width="16.109375" style="10" customWidth="1"/>
    <col min="13273" max="13273" width="15.5546875" style="10" customWidth="1"/>
    <col min="13274" max="13525" width="8.88671875" style="10"/>
    <col min="13526" max="13526" width="37.109375" style="10" customWidth="1"/>
    <col min="13527" max="13527" width="13.5546875" style="10" customWidth="1"/>
    <col min="13528" max="13528" width="16.109375" style="10" customWidth="1"/>
    <col min="13529" max="13529" width="15.5546875" style="10" customWidth="1"/>
    <col min="13530" max="13781" width="8.88671875" style="10"/>
    <col min="13782" max="13782" width="37.109375" style="10" customWidth="1"/>
    <col min="13783" max="13783" width="13.5546875" style="10" customWidth="1"/>
    <col min="13784" max="13784" width="16.109375" style="10" customWidth="1"/>
    <col min="13785" max="13785" width="15.5546875" style="10" customWidth="1"/>
    <col min="13786" max="14037" width="8.88671875" style="10"/>
    <col min="14038" max="14038" width="37.109375" style="10" customWidth="1"/>
    <col min="14039" max="14039" width="13.5546875" style="10" customWidth="1"/>
    <col min="14040" max="14040" width="16.109375" style="10" customWidth="1"/>
    <col min="14041" max="14041" width="15.5546875" style="10" customWidth="1"/>
    <col min="14042" max="14293" width="8.88671875" style="10"/>
    <col min="14294" max="14294" width="37.109375" style="10" customWidth="1"/>
    <col min="14295" max="14295" width="13.5546875" style="10" customWidth="1"/>
    <col min="14296" max="14296" width="16.109375" style="10" customWidth="1"/>
    <col min="14297" max="14297" width="15.5546875" style="10" customWidth="1"/>
    <col min="14298" max="14549" width="8.88671875" style="10"/>
    <col min="14550" max="14550" width="37.109375" style="10" customWidth="1"/>
    <col min="14551" max="14551" width="13.5546875" style="10" customWidth="1"/>
    <col min="14552" max="14552" width="16.109375" style="10" customWidth="1"/>
    <col min="14553" max="14553" width="15.5546875" style="10" customWidth="1"/>
    <col min="14554" max="14805" width="8.88671875" style="10"/>
    <col min="14806" max="14806" width="37.109375" style="10" customWidth="1"/>
    <col min="14807" max="14807" width="13.5546875" style="10" customWidth="1"/>
    <col min="14808" max="14808" width="16.109375" style="10" customWidth="1"/>
    <col min="14809" max="14809" width="15.5546875" style="10" customWidth="1"/>
    <col min="14810" max="15061" width="8.88671875" style="10"/>
    <col min="15062" max="15062" width="37.109375" style="10" customWidth="1"/>
    <col min="15063" max="15063" width="13.5546875" style="10" customWidth="1"/>
    <col min="15064" max="15064" width="16.109375" style="10" customWidth="1"/>
    <col min="15065" max="15065" width="15.5546875" style="10" customWidth="1"/>
    <col min="15066" max="15317" width="8.88671875" style="10"/>
    <col min="15318" max="15318" width="37.109375" style="10" customWidth="1"/>
    <col min="15319" max="15319" width="13.5546875" style="10" customWidth="1"/>
    <col min="15320" max="15320" width="16.109375" style="10" customWidth="1"/>
    <col min="15321" max="15321" width="15.5546875" style="10" customWidth="1"/>
    <col min="15322" max="15573" width="8.88671875" style="10"/>
    <col min="15574" max="15574" width="37.109375" style="10" customWidth="1"/>
    <col min="15575" max="15575" width="13.5546875" style="10" customWidth="1"/>
    <col min="15576" max="15576" width="16.109375" style="10" customWidth="1"/>
    <col min="15577" max="15577" width="15.5546875" style="10" customWidth="1"/>
    <col min="15578" max="15829" width="8.88671875" style="10"/>
    <col min="15830" max="15830" width="37.109375" style="10" customWidth="1"/>
    <col min="15831" max="15831" width="13.5546875" style="10" customWidth="1"/>
    <col min="15832" max="15832" width="16.109375" style="10" customWidth="1"/>
    <col min="15833" max="15833" width="15.5546875" style="10" customWidth="1"/>
    <col min="15834" max="16085" width="8.88671875" style="10"/>
    <col min="16086" max="16086" width="37.109375" style="10" customWidth="1"/>
    <col min="16087" max="16087" width="13.5546875" style="10" customWidth="1"/>
    <col min="16088" max="16088" width="16.109375" style="10" customWidth="1"/>
    <col min="16089" max="16089" width="15.5546875" style="10" customWidth="1"/>
    <col min="16090" max="16384" width="8.88671875" style="10"/>
  </cols>
  <sheetData>
    <row r="1" spans="1:4" s="2" customFormat="1" ht="27" customHeight="1">
      <c r="A1" s="227" t="s">
        <v>470</v>
      </c>
      <c r="B1" s="227"/>
      <c r="C1" s="227"/>
      <c r="D1" s="227"/>
    </row>
    <row r="2" spans="1:4" s="2" customFormat="1" ht="20.399999999999999" customHeight="1">
      <c r="A2" s="290" t="s">
        <v>563</v>
      </c>
      <c r="B2" s="228"/>
      <c r="C2" s="228"/>
      <c r="D2" s="228"/>
    </row>
    <row r="3" spans="1:4" s="2" customFormat="1" ht="21">
      <c r="A3" s="193" t="s">
        <v>42</v>
      </c>
      <c r="B3" s="193"/>
      <c r="C3" s="193"/>
      <c r="D3" s="193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210"/>
      <c r="B5" s="229" t="s">
        <v>77</v>
      </c>
      <c r="C5" s="230" t="s">
        <v>78</v>
      </c>
      <c r="D5" s="231" t="s">
        <v>79</v>
      </c>
    </row>
    <row r="6" spans="1:4" s="4" customFormat="1" ht="43.5" customHeight="1">
      <c r="A6" s="210"/>
      <c r="B6" s="229"/>
      <c r="C6" s="230"/>
      <c r="D6" s="231"/>
    </row>
    <row r="7" spans="1:4" s="44" customFormat="1" ht="24.6" customHeight="1">
      <c r="A7" s="41" t="s">
        <v>45</v>
      </c>
      <c r="B7" s="42">
        <v>1894</v>
      </c>
      <c r="C7" s="42">
        <v>12545</v>
      </c>
      <c r="D7" s="43">
        <f>C7/B7</f>
        <v>6.6235480464625134</v>
      </c>
    </row>
    <row r="8" spans="1:4" s="5" customFormat="1" ht="24.75" customHeight="1">
      <c r="A8" s="45" t="s">
        <v>73</v>
      </c>
      <c r="B8" s="46" t="s">
        <v>80</v>
      </c>
      <c r="C8" s="47">
        <v>11463</v>
      </c>
      <c r="D8" s="43"/>
    </row>
    <row r="9" spans="1:4" s="49" customFormat="1" ht="22.95" customHeight="1">
      <c r="A9" s="35" t="s">
        <v>74</v>
      </c>
      <c r="B9" s="48"/>
      <c r="C9" s="48"/>
      <c r="D9" s="43"/>
    </row>
    <row r="10" spans="1:4" ht="34.5" customHeight="1">
      <c r="A10" s="6" t="s">
        <v>12</v>
      </c>
      <c r="B10" s="7">
        <v>57</v>
      </c>
      <c r="C10" s="7">
        <v>599</v>
      </c>
      <c r="D10" s="43">
        <f t="shared" ref="D10:D28" si="0">C10/B10</f>
        <v>10.508771929824562</v>
      </c>
    </row>
    <row r="11" spans="1:4" ht="35.25" customHeight="1">
      <c r="A11" s="6" t="s">
        <v>13</v>
      </c>
      <c r="B11" s="7">
        <v>62</v>
      </c>
      <c r="C11" s="7">
        <v>318</v>
      </c>
      <c r="D11" s="43">
        <f t="shared" si="0"/>
        <v>5.129032258064516</v>
      </c>
    </row>
    <row r="12" spans="1:4" s="13" customFormat="1" ht="20.25" customHeight="1">
      <c r="A12" s="6" t="s">
        <v>14</v>
      </c>
      <c r="B12" s="7">
        <v>666</v>
      </c>
      <c r="C12" s="7">
        <v>1869</v>
      </c>
      <c r="D12" s="43">
        <f t="shared" si="0"/>
        <v>2.8063063063063063</v>
      </c>
    </row>
    <row r="13" spans="1:4" ht="36" customHeight="1">
      <c r="A13" s="6" t="s">
        <v>15</v>
      </c>
      <c r="B13" s="7">
        <v>26</v>
      </c>
      <c r="C13" s="7">
        <v>1530</v>
      </c>
      <c r="D13" s="43">
        <f t="shared" si="0"/>
        <v>58.846153846153847</v>
      </c>
    </row>
    <row r="14" spans="1:4" ht="39.75" customHeight="1">
      <c r="A14" s="6" t="s">
        <v>16</v>
      </c>
      <c r="B14" s="7">
        <v>52</v>
      </c>
      <c r="C14" s="7">
        <v>166</v>
      </c>
      <c r="D14" s="43">
        <f t="shared" si="0"/>
        <v>3.1923076923076925</v>
      </c>
    </row>
    <row r="15" spans="1:4" ht="19.5" customHeight="1">
      <c r="A15" s="6" t="s">
        <v>17</v>
      </c>
      <c r="B15" s="7">
        <v>98</v>
      </c>
      <c r="C15" s="7">
        <v>274</v>
      </c>
      <c r="D15" s="43">
        <f t="shared" si="0"/>
        <v>2.795918367346939</v>
      </c>
    </row>
    <row r="16" spans="1:4" ht="37.200000000000003" customHeight="1">
      <c r="A16" s="6" t="s">
        <v>18</v>
      </c>
      <c r="B16" s="7">
        <v>269</v>
      </c>
      <c r="C16" s="7">
        <v>1604</v>
      </c>
      <c r="D16" s="43">
        <f t="shared" si="0"/>
        <v>5.962825278810409</v>
      </c>
    </row>
    <row r="17" spans="1:4" ht="33.6" customHeight="1">
      <c r="A17" s="6" t="s">
        <v>19</v>
      </c>
      <c r="B17" s="7">
        <v>102</v>
      </c>
      <c r="C17" s="7">
        <v>485</v>
      </c>
      <c r="D17" s="43">
        <f t="shared" si="0"/>
        <v>4.7549019607843137</v>
      </c>
    </row>
    <row r="18" spans="1:4" ht="36.6" customHeight="1">
      <c r="A18" s="6" t="s">
        <v>20</v>
      </c>
      <c r="B18" s="7">
        <v>102</v>
      </c>
      <c r="C18" s="7">
        <v>414</v>
      </c>
      <c r="D18" s="43">
        <f t="shared" si="0"/>
        <v>4.0588235294117645</v>
      </c>
    </row>
    <row r="19" spans="1:4" ht="24" customHeight="1">
      <c r="A19" s="6" t="s">
        <v>21</v>
      </c>
      <c r="B19" s="7">
        <v>6</v>
      </c>
      <c r="C19" s="7">
        <v>130</v>
      </c>
      <c r="D19" s="43">
        <f t="shared" si="0"/>
        <v>21.666666666666668</v>
      </c>
    </row>
    <row r="20" spans="1:4" ht="24.75" customHeight="1">
      <c r="A20" s="6" t="s">
        <v>22</v>
      </c>
      <c r="B20" s="7">
        <v>1</v>
      </c>
      <c r="C20" s="7">
        <v>289</v>
      </c>
      <c r="D20" s="43"/>
    </row>
    <row r="21" spans="1:4" ht="26.25" customHeight="1">
      <c r="A21" s="6" t="s">
        <v>23</v>
      </c>
      <c r="B21" s="7">
        <v>10</v>
      </c>
      <c r="C21" s="7">
        <v>77</v>
      </c>
      <c r="D21" s="43">
        <f t="shared" si="0"/>
        <v>7.7</v>
      </c>
    </row>
    <row r="22" spans="1:4" ht="31.2" customHeight="1">
      <c r="A22" s="6" t="s">
        <v>24</v>
      </c>
      <c r="B22" s="7">
        <v>28</v>
      </c>
      <c r="C22" s="7">
        <v>277</v>
      </c>
      <c r="D22" s="43">
        <f t="shared" si="0"/>
        <v>9.8928571428571423</v>
      </c>
    </row>
    <row r="23" spans="1:4" ht="35.25" customHeight="1">
      <c r="A23" s="6" t="s">
        <v>25</v>
      </c>
      <c r="B23" s="7">
        <v>81</v>
      </c>
      <c r="C23" s="7">
        <v>285</v>
      </c>
      <c r="D23" s="43">
        <f t="shared" si="0"/>
        <v>3.5185185185185186</v>
      </c>
    </row>
    <row r="24" spans="1:4" ht="38.25" customHeight="1">
      <c r="A24" s="6" t="s">
        <v>26</v>
      </c>
      <c r="B24" s="7">
        <v>73</v>
      </c>
      <c r="C24" s="7">
        <v>2236</v>
      </c>
      <c r="D24" s="43">
        <f t="shared" si="0"/>
        <v>30.63013698630137</v>
      </c>
    </row>
    <row r="25" spans="1:4" ht="29.4" customHeight="1">
      <c r="A25" s="6" t="s">
        <v>27</v>
      </c>
      <c r="B25" s="7">
        <v>99</v>
      </c>
      <c r="C25" s="7">
        <v>239</v>
      </c>
      <c r="D25" s="43">
        <f t="shared" si="0"/>
        <v>2.4141414141414139</v>
      </c>
    </row>
    <row r="26" spans="1:4" ht="30.75" customHeight="1">
      <c r="A26" s="6" t="s">
        <v>28</v>
      </c>
      <c r="B26" s="7">
        <v>124</v>
      </c>
      <c r="C26" s="7">
        <v>495</v>
      </c>
      <c r="D26" s="43">
        <f t="shared" si="0"/>
        <v>3.9919354838709675</v>
      </c>
    </row>
    <row r="27" spans="1:4" ht="30.75" customHeight="1">
      <c r="A27" s="6" t="s">
        <v>29</v>
      </c>
      <c r="B27" s="7">
        <v>13</v>
      </c>
      <c r="C27" s="7">
        <v>69</v>
      </c>
      <c r="D27" s="43">
        <f t="shared" si="0"/>
        <v>5.3076923076923075</v>
      </c>
    </row>
    <row r="28" spans="1:4" ht="27.6" customHeight="1">
      <c r="A28" s="6" t="s">
        <v>30</v>
      </c>
      <c r="B28" s="7">
        <v>25</v>
      </c>
      <c r="C28" s="7">
        <v>107</v>
      </c>
      <c r="D28" s="43">
        <f t="shared" si="0"/>
        <v>4.28</v>
      </c>
    </row>
    <row r="29" spans="1:4" ht="21.75" customHeight="1">
      <c r="A29" s="14"/>
      <c r="B29" s="14"/>
      <c r="C29" s="14"/>
      <c r="D29" s="14"/>
    </row>
    <row r="30" spans="1:4">
      <c r="A30" s="14"/>
      <c r="B30" s="14"/>
      <c r="C30" s="14"/>
      <c r="D30" s="14"/>
    </row>
    <row r="33" spans="2:2">
      <c r="B33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topLeftCell="A10" zoomScale="80" zoomScaleNormal="75" zoomScaleSheetLayoutView="80" workbookViewId="0">
      <selection activeCell="N14" sqref="N14"/>
    </sheetView>
  </sheetViews>
  <sheetFormatPr defaultColWidth="8.88671875" defaultRowHeight="13.2"/>
  <cols>
    <col min="1" max="1" width="51.6640625" style="10" customWidth="1"/>
    <col min="2" max="2" width="13.5546875" style="10" customWidth="1"/>
    <col min="3" max="3" width="16.109375" style="10" customWidth="1"/>
    <col min="4" max="4" width="15.5546875" style="10" customWidth="1"/>
    <col min="5" max="5" width="8.88671875" style="10"/>
    <col min="6" max="6" width="8.88671875" style="10" customWidth="1"/>
    <col min="7" max="251" width="8.88671875" style="10"/>
    <col min="252" max="252" width="51.6640625" style="10" customWidth="1"/>
    <col min="253" max="253" width="13.5546875" style="10" customWidth="1"/>
    <col min="254" max="254" width="16.109375" style="10" customWidth="1"/>
    <col min="255" max="255" width="15.5546875" style="10" customWidth="1"/>
    <col min="256" max="507" width="8.88671875" style="10"/>
    <col min="508" max="508" width="51.6640625" style="10" customWidth="1"/>
    <col min="509" max="509" width="13.5546875" style="10" customWidth="1"/>
    <col min="510" max="510" width="16.109375" style="10" customWidth="1"/>
    <col min="511" max="511" width="15.5546875" style="10" customWidth="1"/>
    <col min="512" max="763" width="8.88671875" style="10"/>
    <col min="764" max="764" width="51.6640625" style="10" customWidth="1"/>
    <col min="765" max="765" width="13.5546875" style="10" customWidth="1"/>
    <col min="766" max="766" width="16.109375" style="10" customWidth="1"/>
    <col min="767" max="767" width="15.5546875" style="10" customWidth="1"/>
    <col min="768" max="1019" width="8.88671875" style="10"/>
    <col min="1020" max="1020" width="51.6640625" style="10" customWidth="1"/>
    <col min="1021" max="1021" width="13.5546875" style="10" customWidth="1"/>
    <col min="1022" max="1022" width="16.109375" style="10" customWidth="1"/>
    <col min="1023" max="1023" width="15.5546875" style="10" customWidth="1"/>
    <col min="1024" max="1275" width="8.88671875" style="10"/>
    <col min="1276" max="1276" width="51.6640625" style="10" customWidth="1"/>
    <col min="1277" max="1277" width="13.5546875" style="10" customWidth="1"/>
    <col min="1278" max="1278" width="16.109375" style="10" customWidth="1"/>
    <col min="1279" max="1279" width="15.5546875" style="10" customWidth="1"/>
    <col min="1280" max="1531" width="8.88671875" style="10"/>
    <col min="1532" max="1532" width="51.6640625" style="10" customWidth="1"/>
    <col min="1533" max="1533" width="13.5546875" style="10" customWidth="1"/>
    <col min="1534" max="1534" width="16.109375" style="10" customWidth="1"/>
    <col min="1535" max="1535" width="15.5546875" style="10" customWidth="1"/>
    <col min="1536" max="1787" width="8.88671875" style="10"/>
    <col min="1788" max="1788" width="51.6640625" style="10" customWidth="1"/>
    <col min="1789" max="1789" width="13.5546875" style="10" customWidth="1"/>
    <col min="1790" max="1790" width="16.109375" style="10" customWidth="1"/>
    <col min="1791" max="1791" width="15.5546875" style="10" customWidth="1"/>
    <col min="1792" max="2043" width="8.88671875" style="10"/>
    <col min="2044" max="2044" width="51.6640625" style="10" customWidth="1"/>
    <col min="2045" max="2045" width="13.5546875" style="10" customWidth="1"/>
    <col min="2046" max="2046" width="16.109375" style="10" customWidth="1"/>
    <col min="2047" max="2047" width="15.5546875" style="10" customWidth="1"/>
    <col min="2048" max="2299" width="8.88671875" style="10"/>
    <col min="2300" max="2300" width="51.6640625" style="10" customWidth="1"/>
    <col min="2301" max="2301" width="13.5546875" style="10" customWidth="1"/>
    <col min="2302" max="2302" width="16.109375" style="10" customWidth="1"/>
    <col min="2303" max="2303" width="15.5546875" style="10" customWidth="1"/>
    <col min="2304" max="2555" width="8.88671875" style="10"/>
    <col min="2556" max="2556" width="51.6640625" style="10" customWidth="1"/>
    <col min="2557" max="2557" width="13.5546875" style="10" customWidth="1"/>
    <col min="2558" max="2558" width="16.109375" style="10" customWidth="1"/>
    <col min="2559" max="2559" width="15.5546875" style="10" customWidth="1"/>
    <col min="2560" max="2811" width="8.88671875" style="10"/>
    <col min="2812" max="2812" width="51.6640625" style="10" customWidth="1"/>
    <col min="2813" max="2813" width="13.5546875" style="10" customWidth="1"/>
    <col min="2814" max="2814" width="16.109375" style="10" customWidth="1"/>
    <col min="2815" max="2815" width="15.5546875" style="10" customWidth="1"/>
    <col min="2816" max="3067" width="8.88671875" style="10"/>
    <col min="3068" max="3068" width="51.6640625" style="10" customWidth="1"/>
    <col min="3069" max="3069" width="13.5546875" style="10" customWidth="1"/>
    <col min="3070" max="3070" width="16.109375" style="10" customWidth="1"/>
    <col min="3071" max="3071" width="15.5546875" style="10" customWidth="1"/>
    <col min="3072" max="3323" width="8.88671875" style="10"/>
    <col min="3324" max="3324" width="51.6640625" style="10" customWidth="1"/>
    <col min="3325" max="3325" width="13.5546875" style="10" customWidth="1"/>
    <col min="3326" max="3326" width="16.109375" style="10" customWidth="1"/>
    <col min="3327" max="3327" width="15.5546875" style="10" customWidth="1"/>
    <col min="3328" max="3579" width="8.88671875" style="10"/>
    <col min="3580" max="3580" width="51.6640625" style="10" customWidth="1"/>
    <col min="3581" max="3581" width="13.5546875" style="10" customWidth="1"/>
    <col min="3582" max="3582" width="16.109375" style="10" customWidth="1"/>
    <col min="3583" max="3583" width="15.5546875" style="10" customWidth="1"/>
    <col min="3584" max="3835" width="8.88671875" style="10"/>
    <col min="3836" max="3836" width="51.6640625" style="10" customWidth="1"/>
    <col min="3837" max="3837" width="13.5546875" style="10" customWidth="1"/>
    <col min="3838" max="3838" width="16.109375" style="10" customWidth="1"/>
    <col min="3839" max="3839" width="15.5546875" style="10" customWidth="1"/>
    <col min="3840" max="4091" width="8.88671875" style="10"/>
    <col min="4092" max="4092" width="51.6640625" style="10" customWidth="1"/>
    <col min="4093" max="4093" width="13.5546875" style="10" customWidth="1"/>
    <col min="4094" max="4094" width="16.109375" style="10" customWidth="1"/>
    <col min="4095" max="4095" width="15.5546875" style="10" customWidth="1"/>
    <col min="4096" max="4347" width="8.88671875" style="10"/>
    <col min="4348" max="4348" width="51.6640625" style="10" customWidth="1"/>
    <col min="4349" max="4349" width="13.5546875" style="10" customWidth="1"/>
    <col min="4350" max="4350" width="16.109375" style="10" customWidth="1"/>
    <col min="4351" max="4351" width="15.5546875" style="10" customWidth="1"/>
    <col min="4352" max="4603" width="8.88671875" style="10"/>
    <col min="4604" max="4604" width="51.6640625" style="10" customWidth="1"/>
    <col min="4605" max="4605" width="13.5546875" style="10" customWidth="1"/>
    <col min="4606" max="4606" width="16.109375" style="10" customWidth="1"/>
    <col min="4607" max="4607" width="15.5546875" style="10" customWidth="1"/>
    <col min="4608" max="4859" width="8.88671875" style="10"/>
    <col min="4860" max="4860" width="51.6640625" style="10" customWidth="1"/>
    <col min="4861" max="4861" width="13.5546875" style="10" customWidth="1"/>
    <col min="4862" max="4862" width="16.109375" style="10" customWidth="1"/>
    <col min="4863" max="4863" width="15.5546875" style="10" customWidth="1"/>
    <col min="4864" max="5115" width="8.88671875" style="10"/>
    <col min="5116" max="5116" width="51.6640625" style="10" customWidth="1"/>
    <col min="5117" max="5117" width="13.5546875" style="10" customWidth="1"/>
    <col min="5118" max="5118" width="16.109375" style="10" customWidth="1"/>
    <col min="5119" max="5119" width="15.5546875" style="10" customWidth="1"/>
    <col min="5120" max="5371" width="8.88671875" style="10"/>
    <col min="5372" max="5372" width="51.6640625" style="10" customWidth="1"/>
    <col min="5373" max="5373" width="13.5546875" style="10" customWidth="1"/>
    <col min="5374" max="5374" width="16.109375" style="10" customWidth="1"/>
    <col min="5375" max="5375" width="15.5546875" style="10" customWidth="1"/>
    <col min="5376" max="5627" width="8.88671875" style="10"/>
    <col min="5628" max="5628" width="51.6640625" style="10" customWidth="1"/>
    <col min="5629" max="5629" width="13.5546875" style="10" customWidth="1"/>
    <col min="5630" max="5630" width="16.109375" style="10" customWidth="1"/>
    <col min="5631" max="5631" width="15.5546875" style="10" customWidth="1"/>
    <col min="5632" max="5883" width="8.88671875" style="10"/>
    <col min="5884" max="5884" width="51.6640625" style="10" customWidth="1"/>
    <col min="5885" max="5885" width="13.5546875" style="10" customWidth="1"/>
    <col min="5886" max="5886" width="16.109375" style="10" customWidth="1"/>
    <col min="5887" max="5887" width="15.5546875" style="10" customWidth="1"/>
    <col min="5888" max="6139" width="8.88671875" style="10"/>
    <col min="6140" max="6140" width="51.6640625" style="10" customWidth="1"/>
    <col min="6141" max="6141" width="13.5546875" style="10" customWidth="1"/>
    <col min="6142" max="6142" width="16.109375" style="10" customWidth="1"/>
    <col min="6143" max="6143" width="15.5546875" style="10" customWidth="1"/>
    <col min="6144" max="6395" width="8.88671875" style="10"/>
    <col min="6396" max="6396" width="51.6640625" style="10" customWidth="1"/>
    <col min="6397" max="6397" width="13.5546875" style="10" customWidth="1"/>
    <col min="6398" max="6398" width="16.109375" style="10" customWidth="1"/>
    <col min="6399" max="6399" width="15.5546875" style="10" customWidth="1"/>
    <col min="6400" max="6651" width="8.88671875" style="10"/>
    <col min="6652" max="6652" width="51.6640625" style="10" customWidth="1"/>
    <col min="6653" max="6653" width="13.5546875" style="10" customWidth="1"/>
    <col min="6654" max="6654" width="16.109375" style="10" customWidth="1"/>
    <col min="6655" max="6655" width="15.5546875" style="10" customWidth="1"/>
    <col min="6656" max="6907" width="8.88671875" style="10"/>
    <col min="6908" max="6908" width="51.6640625" style="10" customWidth="1"/>
    <col min="6909" max="6909" width="13.5546875" style="10" customWidth="1"/>
    <col min="6910" max="6910" width="16.109375" style="10" customWidth="1"/>
    <col min="6911" max="6911" width="15.5546875" style="10" customWidth="1"/>
    <col min="6912" max="7163" width="8.88671875" style="10"/>
    <col min="7164" max="7164" width="51.6640625" style="10" customWidth="1"/>
    <col min="7165" max="7165" width="13.5546875" style="10" customWidth="1"/>
    <col min="7166" max="7166" width="16.109375" style="10" customWidth="1"/>
    <col min="7167" max="7167" width="15.5546875" style="10" customWidth="1"/>
    <col min="7168" max="7419" width="8.88671875" style="10"/>
    <col min="7420" max="7420" width="51.6640625" style="10" customWidth="1"/>
    <col min="7421" max="7421" width="13.5546875" style="10" customWidth="1"/>
    <col min="7422" max="7422" width="16.109375" style="10" customWidth="1"/>
    <col min="7423" max="7423" width="15.5546875" style="10" customWidth="1"/>
    <col min="7424" max="7675" width="8.88671875" style="10"/>
    <col min="7676" max="7676" width="51.6640625" style="10" customWidth="1"/>
    <col min="7677" max="7677" width="13.5546875" style="10" customWidth="1"/>
    <col min="7678" max="7678" width="16.109375" style="10" customWidth="1"/>
    <col min="7679" max="7679" width="15.5546875" style="10" customWidth="1"/>
    <col min="7680" max="7931" width="8.88671875" style="10"/>
    <col min="7932" max="7932" width="51.6640625" style="10" customWidth="1"/>
    <col min="7933" max="7933" width="13.5546875" style="10" customWidth="1"/>
    <col min="7934" max="7934" width="16.109375" style="10" customWidth="1"/>
    <col min="7935" max="7935" width="15.5546875" style="10" customWidth="1"/>
    <col min="7936" max="8187" width="8.88671875" style="10"/>
    <col min="8188" max="8188" width="51.6640625" style="10" customWidth="1"/>
    <col min="8189" max="8189" width="13.5546875" style="10" customWidth="1"/>
    <col min="8190" max="8190" width="16.109375" style="10" customWidth="1"/>
    <col min="8191" max="8191" width="15.5546875" style="10" customWidth="1"/>
    <col min="8192" max="8443" width="8.88671875" style="10"/>
    <col min="8444" max="8444" width="51.6640625" style="10" customWidth="1"/>
    <col min="8445" max="8445" width="13.5546875" style="10" customWidth="1"/>
    <col min="8446" max="8446" width="16.109375" style="10" customWidth="1"/>
    <col min="8447" max="8447" width="15.5546875" style="10" customWidth="1"/>
    <col min="8448" max="8699" width="8.88671875" style="10"/>
    <col min="8700" max="8700" width="51.6640625" style="10" customWidth="1"/>
    <col min="8701" max="8701" width="13.5546875" style="10" customWidth="1"/>
    <col min="8702" max="8702" width="16.109375" style="10" customWidth="1"/>
    <col min="8703" max="8703" width="15.5546875" style="10" customWidth="1"/>
    <col min="8704" max="8955" width="8.88671875" style="10"/>
    <col min="8956" max="8956" width="51.6640625" style="10" customWidth="1"/>
    <col min="8957" max="8957" width="13.5546875" style="10" customWidth="1"/>
    <col min="8958" max="8958" width="16.109375" style="10" customWidth="1"/>
    <col min="8959" max="8959" width="15.5546875" style="10" customWidth="1"/>
    <col min="8960" max="9211" width="8.88671875" style="10"/>
    <col min="9212" max="9212" width="51.6640625" style="10" customWidth="1"/>
    <col min="9213" max="9213" width="13.5546875" style="10" customWidth="1"/>
    <col min="9214" max="9214" width="16.109375" style="10" customWidth="1"/>
    <col min="9215" max="9215" width="15.5546875" style="10" customWidth="1"/>
    <col min="9216" max="9467" width="8.88671875" style="10"/>
    <col min="9468" max="9468" width="51.6640625" style="10" customWidth="1"/>
    <col min="9469" max="9469" width="13.5546875" style="10" customWidth="1"/>
    <col min="9470" max="9470" width="16.109375" style="10" customWidth="1"/>
    <col min="9471" max="9471" width="15.5546875" style="10" customWidth="1"/>
    <col min="9472" max="9723" width="8.88671875" style="10"/>
    <col min="9724" max="9724" width="51.6640625" style="10" customWidth="1"/>
    <col min="9725" max="9725" width="13.5546875" style="10" customWidth="1"/>
    <col min="9726" max="9726" width="16.109375" style="10" customWidth="1"/>
    <col min="9727" max="9727" width="15.5546875" style="10" customWidth="1"/>
    <col min="9728" max="9979" width="8.88671875" style="10"/>
    <col min="9980" max="9980" width="51.6640625" style="10" customWidth="1"/>
    <col min="9981" max="9981" width="13.5546875" style="10" customWidth="1"/>
    <col min="9982" max="9982" width="16.109375" style="10" customWidth="1"/>
    <col min="9983" max="9983" width="15.5546875" style="10" customWidth="1"/>
    <col min="9984" max="10235" width="8.88671875" style="10"/>
    <col min="10236" max="10236" width="51.6640625" style="10" customWidth="1"/>
    <col min="10237" max="10237" width="13.5546875" style="10" customWidth="1"/>
    <col min="10238" max="10238" width="16.109375" style="10" customWidth="1"/>
    <col min="10239" max="10239" width="15.5546875" style="10" customWidth="1"/>
    <col min="10240" max="10491" width="8.88671875" style="10"/>
    <col min="10492" max="10492" width="51.6640625" style="10" customWidth="1"/>
    <col min="10493" max="10493" width="13.5546875" style="10" customWidth="1"/>
    <col min="10494" max="10494" width="16.109375" style="10" customWidth="1"/>
    <col min="10495" max="10495" width="15.5546875" style="10" customWidth="1"/>
    <col min="10496" max="10747" width="8.88671875" style="10"/>
    <col min="10748" max="10748" width="51.6640625" style="10" customWidth="1"/>
    <col min="10749" max="10749" width="13.5546875" style="10" customWidth="1"/>
    <col min="10750" max="10750" width="16.109375" style="10" customWidth="1"/>
    <col min="10751" max="10751" width="15.5546875" style="10" customWidth="1"/>
    <col min="10752" max="11003" width="8.88671875" style="10"/>
    <col min="11004" max="11004" width="51.6640625" style="10" customWidth="1"/>
    <col min="11005" max="11005" width="13.5546875" style="10" customWidth="1"/>
    <col min="11006" max="11006" width="16.109375" style="10" customWidth="1"/>
    <col min="11007" max="11007" width="15.5546875" style="10" customWidth="1"/>
    <col min="11008" max="11259" width="8.88671875" style="10"/>
    <col min="11260" max="11260" width="51.6640625" style="10" customWidth="1"/>
    <col min="11261" max="11261" width="13.5546875" style="10" customWidth="1"/>
    <col min="11262" max="11262" width="16.109375" style="10" customWidth="1"/>
    <col min="11263" max="11263" width="15.5546875" style="10" customWidth="1"/>
    <col min="11264" max="11515" width="8.88671875" style="10"/>
    <col min="11516" max="11516" width="51.6640625" style="10" customWidth="1"/>
    <col min="11517" max="11517" width="13.5546875" style="10" customWidth="1"/>
    <col min="11518" max="11518" width="16.109375" style="10" customWidth="1"/>
    <col min="11519" max="11519" width="15.5546875" style="10" customWidth="1"/>
    <col min="11520" max="11771" width="8.88671875" style="10"/>
    <col min="11772" max="11772" width="51.6640625" style="10" customWidth="1"/>
    <col min="11773" max="11773" width="13.5546875" style="10" customWidth="1"/>
    <col min="11774" max="11774" width="16.109375" style="10" customWidth="1"/>
    <col min="11775" max="11775" width="15.5546875" style="10" customWidth="1"/>
    <col min="11776" max="12027" width="8.88671875" style="10"/>
    <col min="12028" max="12028" width="51.6640625" style="10" customWidth="1"/>
    <col min="12029" max="12029" width="13.5546875" style="10" customWidth="1"/>
    <col min="12030" max="12030" width="16.109375" style="10" customWidth="1"/>
    <col min="12031" max="12031" width="15.5546875" style="10" customWidth="1"/>
    <col min="12032" max="12283" width="8.88671875" style="10"/>
    <col min="12284" max="12284" width="51.6640625" style="10" customWidth="1"/>
    <col min="12285" max="12285" width="13.5546875" style="10" customWidth="1"/>
    <col min="12286" max="12286" width="16.109375" style="10" customWidth="1"/>
    <col min="12287" max="12287" width="15.5546875" style="10" customWidth="1"/>
    <col min="12288" max="12539" width="8.88671875" style="10"/>
    <col min="12540" max="12540" width="51.6640625" style="10" customWidth="1"/>
    <col min="12541" max="12541" width="13.5546875" style="10" customWidth="1"/>
    <col min="12542" max="12542" width="16.109375" style="10" customWidth="1"/>
    <col min="12543" max="12543" width="15.5546875" style="10" customWidth="1"/>
    <col min="12544" max="12795" width="8.88671875" style="10"/>
    <col min="12796" max="12796" width="51.6640625" style="10" customWidth="1"/>
    <col min="12797" max="12797" width="13.5546875" style="10" customWidth="1"/>
    <col min="12798" max="12798" width="16.109375" style="10" customWidth="1"/>
    <col min="12799" max="12799" width="15.5546875" style="10" customWidth="1"/>
    <col min="12800" max="13051" width="8.88671875" style="10"/>
    <col min="13052" max="13052" width="51.6640625" style="10" customWidth="1"/>
    <col min="13053" max="13053" width="13.5546875" style="10" customWidth="1"/>
    <col min="13054" max="13054" width="16.109375" style="10" customWidth="1"/>
    <col min="13055" max="13055" width="15.5546875" style="10" customWidth="1"/>
    <col min="13056" max="13307" width="8.88671875" style="10"/>
    <col min="13308" max="13308" width="51.6640625" style="10" customWidth="1"/>
    <col min="13309" max="13309" width="13.5546875" style="10" customWidth="1"/>
    <col min="13310" max="13310" width="16.109375" style="10" customWidth="1"/>
    <col min="13311" max="13311" width="15.5546875" style="10" customWidth="1"/>
    <col min="13312" max="13563" width="8.88671875" style="10"/>
    <col min="13564" max="13564" width="51.6640625" style="10" customWidth="1"/>
    <col min="13565" max="13565" width="13.5546875" style="10" customWidth="1"/>
    <col min="13566" max="13566" width="16.109375" style="10" customWidth="1"/>
    <col min="13567" max="13567" width="15.5546875" style="10" customWidth="1"/>
    <col min="13568" max="13819" width="8.88671875" style="10"/>
    <col min="13820" max="13820" width="51.6640625" style="10" customWidth="1"/>
    <col min="13821" max="13821" width="13.5546875" style="10" customWidth="1"/>
    <col min="13822" max="13822" width="16.109375" style="10" customWidth="1"/>
    <col min="13823" max="13823" width="15.5546875" style="10" customWidth="1"/>
    <col min="13824" max="14075" width="8.88671875" style="10"/>
    <col min="14076" max="14076" width="51.6640625" style="10" customWidth="1"/>
    <col min="14077" max="14077" width="13.5546875" style="10" customWidth="1"/>
    <col min="14078" max="14078" width="16.109375" style="10" customWidth="1"/>
    <col min="14079" max="14079" width="15.5546875" style="10" customWidth="1"/>
    <col min="14080" max="14331" width="8.88671875" style="10"/>
    <col min="14332" max="14332" width="51.6640625" style="10" customWidth="1"/>
    <col min="14333" max="14333" width="13.5546875" style="10" customWidth="1"/>
    <col min="14334" max="14334" width="16.109375" style="10" customWidth="1"/>
    <col min="14335" max="14335" width="15.5546875" style="10" customWidth="1"/>
    <col min="14336" max="14587" width="8.88671875" style="10"/>
    <col min="14588" max="14588" width="51.6640625" style="10" customWidth="1"/>
    <col min="14589" max="14589" width="13.5546875" style="10" customWidth="1"/>
    <col min="14590" max="14590" width="16.109375" style="10" customWidth="1"/>
    <col min="14591" max="14591" width="15.5546875" style="10" customWidth="1"/>
    <col min="14592" max="14843" width="8.88671875" style="10"/>
    <col min="14844" max="14844" width="51.6640625" style="10" customWidth="1"/>
    <col min="14845" max="14845" width="13.5546875" style="10" customWidth="1"/>
    <col min="14846" max="14846" width="16.109375" style="10" customWidth="1"/>
    <col min="14847" max="14847" width="15.5546875" style="10" customWidth="1"/>
    <col min="14848" max="15099" width="8.88671875" style="10"/>
    <col min="15100" max="15100" width="51.6640625" style="10" customWidth="1"/>
    <col min="15101" max="15101" width="13.5546875" style="10" customWidth="1"/>
    <col min="15102" max="15102" width="16.109375" style="10" customWidth="1"/>
    <col min="15103" max="15103" width="15.5546875" style="10" customWidth="1"/>
    <col min="15104" max="15355" width="8.88671875" style="10"/>
    <col min="15356" max="15356" width="51.6640625" style="10" customWidth="1"/>
    <col min="15357" max="15357" width="13.5546875" style="10" customWidth="1"/>
    <col min="15358" max="15358" width="16.109375" style="10" customWidth="1"/>
    <col min="15359" max="15359" width="15.5546875" style="10" customWidth="1"/>
    <col min="15360" max="15611" width="8.88671875" style="10"/>
    <col min="15612" max="15612" width="51.6640625" style="10" customWidth="1"/>
    <col min="15613" max="15613" width="13.5546875" style="10" customWidth="1"/>
    <col min="15614" max="15614" width="16.109375" style="10" customWidth="1"/>
    <col min="15615" max="15615" width="15.5546875" style="10" customWidth="1"/>
    <col min="15616" max="15867" width="8.88671875" style="10"/>
    <col min="15868" max="15868" width="51.6640625" style="10" customWidth="1"/>
    <col min="15869" max="15869" width="13.5546875" style="10" customWidth="1"/>
    <col min="15870" max="15870" width="16.109375" style="10" customWidth="1"/>
    <col min="15871" max="15871" width="15.5546875" style="10" customWidth="1"/>
    <col min="15872" max="16123" width="8.88671875" style="10"/>
    <col min="16124" max="16124" width="51.6640625" style="10" customWidth="1"/>
    <col min="16125" max="16125" width="13.5546875" style="10" customWidth="1"/>
    <col min="16126" max="16126" width="16.109375" style="10" customWidth="1"/>
    <col min="16127" max="16127" width="15.5546875" style="10" customWidth="1"/>
    <col min="16128" max="16384" width="8.88671875" style="10"/>
  </cols>
  <sheetData>
    <row r="1" spans="1:4" s="2" customFormat="1" ht="20.399999999999999" customHeight="1">
      <c r="A1" s="228" t="s">
        <v>470</v>
      </c>
      <c r="B1" s="228"/>
      <c r="C1" s="228"/>
      <c r="D1" s="228"/>
    </row>
    <row r="2" spans="1:4" s="2" customFormat="1" ht="20.399999999999999">
      <c r="A2" s="290" t="s">
        <v>563</v>
      </c>
      <c r="B2" s="228"/>
      <c r="C2" s="228"/>
      <c r="D2" s="228"/>
    </row>
    <row r="3" spans="1:4" s="2" customFormat="1" ht="18">
      <c r="A3" s="209" t="s">
        <v>46</v>
      </c>
      <c r="B3" s="209"/>
      <c r="C3" s="209"/>
      <c r="D3" s="20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210"/>
      <c r="B5" s="229" t="s">
        <v>77</v>
      </c>
      <c r="C5" s="230" t="s">
        <v>78</v>
      </c>
      <c r="D5" s="231" t="s">
        <v>79</v>
      </c>
    </row>
    <row r="6" spans="1:4" s="4" customFormat="1" ht="43.5" customHeight="1">
      <c r="A6" s="210"/>
      <c r="B6" s="229"/>
      <c r="C6" s="230"/>
      <c r="D6" s="231"/>
    </row>
    <row r="7" spans="1:4" s="44" customFormat="1" ht="34.5" customHeight="1">
      <c r="A7" s="15" t="s">
        <v>14</v>
      </c>
      <c r="B7" s="32">
        <v>666</v>
      </c>
      <c r="C7" s="32">
        <v>1869</v>
      </c>
      <c r="D7" s="43">
        <f>C7/B7</f>
        <v>2.8063063063063063</v>
      </c>
    </row>
    <row r="8" spans="1:4" ht="19.2" customHeight="1">
      <c r="A8" s="6" t="s">
        <v>47</v>
      </c>
      <c r="B8" s="7">
        <v>47</v>
      </c>
      <c r="C8" s="7">
        <v>282</v>
      </c>
      <c r="D8" s="43">
        <f t="shared" ref="D8:D31" si="0">C8/B8</f>
        <v>6</v>
      </c>
    </row>
    <row r="9" spans="1:4" ht="19.2" customHeight="1">
      <c r="A9" s="6" t="s">
        <v>48</v>
      </c>
      <c r="B9" s="7">
        <v>1</v>
      </c>
      <c r="C9" s="7">
        <v>12</v>
      </c>
      <c r="D9" s="43">
        <f t="shared" si="0"/>
        <v>12</v>
      </c>
    </row>
    <row r="10" spans="1:4" s="13" customFormat="1" ht="19.2" customHeight="1">
      <c r="A10" s="6" t="s">
        <v>49</v>
      </c>
      <c r="B10" s="7">
        <v>0</v>
      </c>
      <c r="C10" s="7">
        <v>0</v>
      </c>
      <c r="D10" s="43"/>
    </row>
    <row r="11" spans="1:4" ht="19.2" customHeight="1">
      <c r="A11" s="6" t="s">
        <v>50</v>
      </c>
      <c r="B11" s="7">
        <v>0</v>
      </c>
      <c r="C11" s="7">
        <v>4</v>
      </c>
      <c r="D11" s="43"/>
    </row>
    <row r="12" spans="1:4" ht="19.2" customHeight="1">
      <c r="A12" s="6" t="s">
        <v>51</v>
      </c>
      <c r="B12" s="7">
        <v>9</v>
      </c>
      <c r="C12" s="7">
        <v>40</v>
      </c>
      <c r="D12" s="43">
        <f t="shared" si="0"/>
        <v>4.4444444444444446</v>
      </c>
    </row>
    <row r="13" spans="1:4" ht="31.2">
      <c r="A13" s="6" t="s">
        <v>52</v>
      </c>
      <c r="B13" s="7">
        <v>0</v>
      </c>
      <c r="C13" s="7">
        <v>2</v>
      </c>
      <c r="D13" s="43"/>
    </row>
    <row r="14" spans="1:4" ht="46.2" customHeight="1">
      <c r="A14" s="6" t="s">
        <v>481</v>
      </c>
      <c r="B14" s="7">
        <v>2</v>
      </c>
      <c r="C14" s="7">
        <v>5</v>
      </c>
      <c r="D14" s="43">
        <f t="shared" si="0"/>
        <v>2.5</v>
      </c>
    </row>
    <row r="15" spans="1:4" ht="17.399999999999999">
      <c r="A15" s="6" t="s">
        <v>482</v>
      </c>
      <c r="B15" s="7">
        <v>1</v>
      </c>
      <c r="C15" s="7">
        <v>6</v>
      </c>
      <c r="D15" s="43">
        <f t="shared" si="0"/>
        <v>6</v>
      </c>
    </row>
    <row r="16" spans="1:4" ht="31.2">
      <c r="A16" s="6" t="s">
        <v>55</v>
      </c>
      <c r="B16" s="7">
        <v>2</v>
      </c>
      <c r="C16" s="7">
        <v>3</v>
      </c>
      <c r="D16" s="43">
        <f t="shared" si="0"/>
        <v>1.5</v>
      </c>
    </row>
    <row r="17" spans="1:4" ht="31.2">
      <c r="A17" s="6" t="s">
        <v>56</v>
      </c>
      <c r="B17" s="7">
        <v>3</v>
      </c>
      <c r="C17" s="7">
        <v>24</v>
      </c>
      <c r="D17" s="43">
        <f t="shared" si="0"/>
        <v>8</v>
      </c>
    </row>
    <row r="18" spans="1:4" ht="19.2" customHeight="1">
      <c r="A18" s="6" t="s">
        <v>57</v>
      </c>
      <c r="B18" s="7">
        <v>1</v>
      </c>
      <c r="C18" s="7">
        <v>13</v>
      </c>
      <c r="D18" s="43">
        <f t="shared" si="0"/>
        <v>13</v>
      </c>
    </row>
    <row r="19" spans="1:4" ht="31.2">
      <c r="A19" s="6" t="s">
        <v>58</v>
      </c>
      <c r="B19" s="7">
        <v>1</v>
      </c>
      <c r="C19" s="7">
        <v>8</v>
      </c>
      <c r="D19" s="43">
        <f t="shared" si="0"/>
        <v>8</v>
      </c>
    </row>
    <row r="20" spans="1:4" ht="19.2" customHeight="1">
      <c r="A20" s="6" t="s">
        <v>59</v>
      </c>
      <c r="B20" s="7">
        <v>3</v>
      </c>
      <c r="C20" s="7">
        <v>10</v>
      </c>
      <c r="D20" s="43">
        <f t="shared" si="0"/>
        <v>3.3333333333333335</v>
      </c>
    </row>
    <row r="21" spans="1:4" ht="19.2" customHeight="1">
      <c r="A21" s="6" t="s">
        <v>60</v>
      </c>
      <c r="B21" s="7">
        <v>77</v>
      </c>
      <c r="C21" s="7">
        <v>174</v>
      </c>
      <c r="D21" s="43">
        <f t="shared" si="0"/>
        <v>2.2597402597402598</v>
      </c>
    </row>
    <row r="22" spans="1:4" ht="19.2" customHeight="1">
      <c r="A22" s="6" t="s">
        <v>61</v>
      </c>
      <c r="B22" s="7">
        <v>280</v>
      </c>
      <c r="C22" s="7">
        <v>761</v>
      </c>
      <c r="D22" s="43">
        <f t="shared" si="0"/>
        <v>2.717857142857143</v>
      </c>
    </row>
    <row r="23" spans="1:4" ht="31.2">
      <c r="A23" s="6" t="s">
        <v>62</v>
      </c>
      <c r="B23" s="7">
        <v>21</v>
      </c>
      <c r="C23" s="7">
        <v>44</v>
      </c>
      <c r="D23" s="43">
        <f t="shared" si="0"/>
        <v>2.0952380952380953</v>
      </c>
    </row>
    <row r="24" spans="1:4" ht="31.2">
      <c r="A24" s="6" t="s">
        <v>63</v>
      </c>
      <c r="B24" s="7">
        <v>0</v>
      </c>
      <c r="C24" s="7">
        <v>2</v>
      </c>
      <c r="D24" s="43"/>
    </row>
    <row r="25" spans="1:4" ht="19.2" customHeight="1">
      <c r="A25" s="6" t="s">
        <v>64</v>
      </c>
      <c r="B25" s="7">
        <v>16</v>
      </c>
      <c r="C25" s="7">
        <v>36</v>
      </c>
      <c r="D25" s="43">
        <f t="shared" si="0"/>
        <v>2.25</v>
      </c>
    </row>
    <row r="26" spans="1:4" ht="19.2" customHeight="1">
      <c r="A26" s="6" t="s">
        <v>65</v>
      </c>
      <c r="B26" s="7">
        <v>32</v>
      </c>
      <c r="C26" s="7">
        <v>183</v>
      </c>
      <c r="D26" s="43">
        <f t="shared" si="0"/>
        <v>5.71875</v>
      </c>
    </row>
    <row r="27" spans="1:4" ht="31.2">
      <c r="A27" s="6" t="s">
        <v>66</v>
      </c>
      <c r="B27" s="7">
        <v>1</v>
      </c>
      <c r="C27" s="7">
        <v>11</v>
      </c>
      <c r="D27" s="43">
        <f t="shared" si="0"/>
        <v>11</v>
      </c>
    </row>
    <row r="28" spans="1:4" ht="23.4" customHeight="1">
      <c r="A28" s="6" t="s">
        <v>67</v>
      </c>
      <c r="B28" s="7">
        <v>0</v>
      </c>
      <c r="C28" s="7">
        <v>114</v>
      </c>
      <c r="D28" s="43"/>
    </row>
    <row r="29" spans="1:4" ht="23.4" customHeight="1">
      <c r="A29" s="6" t="s">
        <v>68</v>
      </c>
      <c r="B29" s="7">
        <v>7</v>
      </c>
      <c r="C29" s="7">
        <v>12</v>
      </c>
      <c r="D29" s="43">
        <f t="shared" si="0"/>
        <v>1.7142857142857142</v>
      </c>
    </row>
    <row r="30" spans="1:4" ht="23.4" customHeight="1">
      <c r="A30" s="6" t="s">
        <v>69</v>
      </c>
      <c r="B30" s="7">
        <v>10</v>
      </c>
      <c r="C30" s="7">
        <v>13</v>
      </c>
      <c r="D30" s="43">
        <f t="shared" si="0"/>
        <v>1.3</v>
      </c>
    </row>
    <row r="31" spans="1:4" ht="23.4" customHeight="1">
      <c r="A31" s="6" t="s">
        <v>70</v>
      </c>
      <c r="B31" s="7">
        <v>152</v>
      </c>
      <c r="C31" s="7">
        <v>110</v>
      </c>
      <c r="D31" s="43">
        <f t="shared" si="0"/>
        <v>0.72368421052631582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topLeftCell="A7" zoomScale="80" zoomScaleNormal="75" zoomScaleSheetLayoutView="80" workbookViewId="0">
      <selection activeCell="B9" sqref="B9:B17"/>
    </sheetView>
  </sheetViews>
  <sheetFormatPr defaultColWidth="8.88671875" defaultRowHeight="13.2"/>
  <cols>
    <col min="1" max="1" width="56.88671875" style="10" customWidth="1"/>
    <col min="2" max="2" width="24" style="10" customWidth="1"/>
    <col min="3" max="3" width="23.44140625" style="10" customWidth="1"/>
    <col min="4" max="4" width="21.5546875" style="10" customWidth="1"/>
    <col min="5" max="256" width="8.88671875" style="10"/>
    <col min="257" max="257" width="55.33203125" style="10" customWidth="1"/>
    <col min="258" max="258" width="24" style="10" customWidth="1"/>
    <col min="259" max="259" width="23.44140625" style="10" customWidth="1"/>
    <col min="260" max="260" width="21.5546875" style="10" customWidth="1"/>
    <col min="261" max="512" width="8.88671875" style="10"/>
    <col min="513" max="513" width="55.33203125" style="10" customWidth="1"/>
    <col min="514" max="514" width="24" style="10" customWidth="1"/>
    <col min="515" max="515" width="23.44140625" style="10" customWidth="1"/>
    <col min="516" max="516" width="21.5546875" style="10" customWidth="1"/>
    <col min="517" max="768" width="8.88671875" style="10"/>
    <col min="769" max="769" width="55.33203125" style="10" customWidth="1"/>
    <col min="770" max="770" width="24" style="10" customWidth="1"/>
    <col min="771" max="771" width="23.44140625" style="10" customWidth="1"/>
    <col min="772" max="772" width="21.5546875" style="10" customWidth="1"/>
    <col min="773" max="1024" width="8.88671875" style="10"/>
    <col min="1025" max="1025" width="55.33203125" style="10" customWidth="1"/>
    <col min="1026" max="1026" width="24" style="10" customWidth="1"/>
    <col min="1027" max="1027" width="23.44140625" style="10" customWidth="1"/>
    <col min="1028" max="1028" width="21.5546875" style="10" customWidth="1"/>
    <col min="1029" max="1280" width="8.88671875" style="10"/>
    <col min="1281" max="1281" width="55.33203125" style="10" customWidth="1"/>
    <col min="1282" max="1282" width="24" style="10" customWidth="1"/>
    <col min="1283" max="1283" width="23.44140625" style="10" customWidth="1"/>
    <col min="1284" max="1284" width="21.5546875" style="10" customWidth="1"/>
    <col min="1285" max="1536" width="8.88671875" style="10"/>
    <col min="1537" max="1537" width="55.33203125" style="10" customWidth="1"/>
    <col min="1538" max="1538" width="24" style="10" customWidth="1"/>
    <col min="1539" max="1539" width="23.44140625" style="10" customWidth="1"/>
    <col min="1540" max="1540" width="21.5546875" style="10" customWidth="1"/>
    <col min="1541" max="1792" width="8.88671875" style="10"/>
    <col min="1793" max="1793" width="55.33203125" style="10" customWidth="1"/>
    <col min="1794" max="1794" width="24" style="10" customWidth="1"/>
    <col min="1795" max="1795" width="23.44140625" style="10" customWidth="1"/>
    <col min="1796" max="1796" width="21.5546875" style="10" customWidth="1"/>
    <col min="1797" max="2048" width="8.88671875" style="10"/>
    <col min="2049" max="2049" width="55.33203125" style="10" customWidth="1"/>
    <col min="2050" max="2050" width="24" style="10" customWidth="1"/>
    <col min="2051" max="2051" width="23.44140625" style="10" customWidth="1"/>
    <col min="2052" max="2052" width="21.5546875" style="10" customWidth="1"/>
    <col min="2053" max="2304" width="8.88671875" style="10"/>
    <col min="2305" max="2305" width="55.33203125" style="10" customWidth="1"/>
    <col min="2306" max="2306" width="24" style="10" customWidth="1"/>
    <col min="2307" max="2307" width="23.44140625" style="10" customWidth="1"/>
    <col min="2308" max="2308" width="21.5546875" style="10" customWidth="1"/>
    <col min="2309" max="2560" width="8.88671875" style="10"/>
    <col min="2561" max="2561" width="55.33203125" style="10" customWidth="1"/>
    <col min="2562" max="2562" width="24" style="10" customWidth="1"/>
    <col min="2563" max="2563" width="23.44140625" style="10" customWidth="1"/>
    <col min="2564" max="2564" width="21.5546875" style="10" customWidth="1"/>
    <col min="2565" max="2816" width="8.88671875" style="10"/>
    <col min="2817" max="2817" width="55.33203125" style="10" customWidth="1"/>
    <col min="2818" max="2818" width="24" style="10" customWidth="1"/>
    <col min="2819" max="2819" width="23.44140625" style="10" customWidth="1"/>
    <col min="2820" max="2820" width="21.5546875" style="10" customWidth="1"/>
    <col min="2821" max="3072" width="8.88671875" style="10"/>
    <col min="3073" max="3073" width="55.33203125" style="10" customWidth="1"/>
    <col min="3074" max="3074" width="24" style="10" customWidth="1"/>
    <col min="3075" max="3075" width="23.44140625" style="10" customWidth="1"/>
    <col min="3076" max="3076" width="21.5546875" style="10" customWidth="1"/>
    <col min="3077" max="3328" width="8.88671875" style="10"/>
    <col min="3329" max="3329" width="55.33203125" style="10" customWidth="1"/>
    <col min="3330" max="3330" width="24" style="10" customWidth="1"/>
    <col min="3331" max="3331" width="23.44140625" style="10" customWidth="1"/>
    <col min="3332" max="3332" width="21.5546875" style="10" customWidth="1"/>
    <col min="3333" max="3584" width="8.88671875" style="10"/>
    <col min="3585" max="3585" width="55.33203125" style="10" customWidth="1"/>
    <col min="3586" max="3586" width="24" style="10" customWidth="1"/>
    <col min="3587" max="3587" width="23.44140625" style="10" customWidth="1"/>
    <col min="3588" max="3588" width="21.5546875" style="10" customWidth="1"/>
    <col min="3589" max="3840" width="8.88671875" style="10"/>
    <col min="3841" max="3841" width="55.33203125" style="10" customWidth="1"/>
    <col min="3842" max="3842" width="24" style="10" customWidth="1"/>
    <col min="3843" max="3843" width="23.44140625" style="10" customWidth="1"/>
    <col min="3844" max="3844" width="21.5546875" style="10" customWidth="1"/>
    <col min="3845" max="4096" width="8.88671875" style="10"/>
    <col min="4097" max="4097" width="55.33203125" style="10" customWidth="1"/>
    <col min="4098" max="4098" width="24" style="10" customWidth="1"/>
    <col min="4099" max="4099" width="23.44140625" style="10" customWidth="1"/>
    <col min="4100" max="4100" width="21.5546875" style="10" customWidth="1"/>
    <col min="4101" max="4352" width="8.88671875" style="10"/>
    <col min="4353" max="4353" width="55.33203125" style="10" customWidth="1"/>
    <col min="4354" max="4354" width="24" style="10" customWidth="1"/>
    <col min="4355" max="4355" width="23.44140625" style="10" customWidth="1"/>
    <col min="4356" max="4356" width="21.5546875" style="10" customWidth="1"/>
    <col min="4357" max="4608" width="8.88671875" style="10"/>
    <col min="4609" max="4609" width="55.33203125" style="10" customWidth="1"/>
    <col min="4610" max="4610" width="24" style="10" customWidth="1"/>
    <col min="4611" max="4611" width="23.44140625" style="10" customWidth="1"/>
    <col min="4612" max="4612" width="21.5546875" style="10" customWidth="1"/>
    <col min="4613" max="4864" width="8.88671875" style="10"/>
    <col min="4865" max="4865" width="55.33203125" style="10" customWidth="1"/>
    <col min="4866" max="4866" width="24" style="10" customWidth="1"/>
    <col min="4867" max="4867" width="23.44140625" style="10" customWidth="1"/>
    <col min="4868" max="4868" width="21.5546875" style="10" customWidth="1"/>
    <col min="4869" max="5120" width="8.88671875" style="10"/>
    <col min="5121" max="5121" width="55.33203125" style="10" customWidth="1"/>
    <col min="5122" max="5122" width="24" style="10" customWidth="1"/>
    <col min="5123" max="5123" width="23.44140625" style="10" customWidth="1"/>
    <col min="5124" max="5124" width="21.5546875" style="10" customWidth="1"/>
    <col min="5125" max="5376" width="8.88671875" style="10"/>
    <col min="5377" max="5377" width="55.33203125" style="10" customWidth="1"/>
    <col min="5378" max="5378" width="24" style="10" customWidth="1"/>
    <col min="5379" max="5379" width="23.44140625" style="10" customWidth="1"/>
    <col min="5380" max="5380" width="21.5546875" style="10" customWidth="1"/>
    <col min="5381" max="5632" width="8.88671875" style="10"/>
    <col min="5633" max="5633" width="55.33203125" style="10" customWidth="1"/>
    <col min="5634" max="5634" width="24" style="10" customWidth="1"/>
    <col min="5635" max="5635" width="23.44140625" style="10" customWidth="1"/>
    <col min="5636" max="5636" width="21.5546875" style="10" customWidth="1"/>
    <col min="5637" max="5888" width="8.88671875" style="10"/>
    <col min="5889" max="5889" width="55.33203125" style="10" customWidth="1"/>
    <col min="5890" max="5890" width="24" style="10" customWidth="1"/>
    <col min="5891" max="5891" width="23.44140625" style="10" customWidth="1"/>
    <col min="5892" max="5892" width="21.5546875" style="10" customWidth="1"/>
    <col min="5893" max="6144" width="8.88671875" style="10"/>
    <col min="6145" max="6145" width="55.33203125" style="10" customWidth="1"/>
    <col min="6146" max="6146" width="24" style="10" customWidth="1"/>
    <col min="6147" max="6147" width="23.44140625" style="10" customWidth="1"/>
    <col min="6148" max="6148" width="21.5546875" style="10" customWidth="1"/>
    <col min="6149" max="6400" width="8.88671875" style="10"/>
    <col min="6401" max="6401" width="55.33203125" style="10" customWidth="1"/>
    <col min="6402" max="6402" width="24" style="10" customWidth="1"/>
    <col min="6403" max="6403" width="23.44140625" style="10" customWidth="1"/>
    <col min="6404" max="6404" width="21.5546875" style="10" customWidth="1"/>
    <col min="6405" max="6656" width="8.88671875" style="10"/>
    <col min="6657" max="6657" width="55.33203125" style="10" customWidth="1"/>
    <col min="6658" max="6658" width="24" style="10" customWidth="1"/>
    <col min="6659" max="6659" width="23.44140625" style="10" customWidth="1"/>
    <col min="6660" max="6660" width="21.5546875" style="10" customWidth="1"/>
    <col min="6661" max="6912" width="8.88671875" style="10"/>
    <col min="6913" max="6913" width="55.33203125" style="10" customWidth="1"/>
    <col min="6914" max="6914" width="24" style="10" customWidth="1"/>
    <col min="6915" max="6915" width="23.44140625" style="10" customWidth="1"/>
    <col min="6916" max="6916" width="21.5546875" style="10" customWidth="1"/>
    <col min="6917" max="7168" width="8.88671875" style="10"/>
    <col min="7169" max="7169" width="55.33203125" style="10" customWidth="1"/>
    <col min="7170" max="7170" width="24" style="10" customWidth="1"/>
    <col min="7171" max="7171" width="23.44140625" style="10" customWidth="1"/>
    <col min="7172" max="7172" width="21.5546875" style="10" customWidth="1"/>
    <col min="7173" max="7424" width="8.88671875" style="10"/>
    <col min="7425" max="7425" width="55.33203125" style="10" customWidth="1"/>
    <col min="7426" max="7426" width="24" style="10" customWidth="1"/>
    <col min="7427" max="7427" width="23.44140625" style="10" customWidth="1"/>
    <col min="7428" max="7428" width="21.5546875" style="10" customWidth="1"/>
    <col min="7429" max="7680" width="8.88671875" style="10"/>
    <col min="7681" max="7681" width="55.33203125" style="10" customWidth="1"/>
    <col min="7682" max="7682" width="24" style="10" customWidth="1"/>
    <col min="7683" max="7683" width="23.44140625" style="10" customWidth="1"/>
    <col min="7684" max="7684" width="21.5546875" style="10" customWidth="1"/>
    <col min="7685" max="7936" width="8.88671875" style="10"/>
    <col min="7937" max="7937" width="55.33203125" style="10" customWidth="1"/>
    <col min="7938" max="7938" width="24" style="10" customWidth="1"/>
    <col min="7939" max="7939" width="23.44140625" style="10" customWidth="1"/>
    <col min="7940" max="7940" width="21.5546875" style="10" customWidth="1"/>
    <col min="7941" max="8192" width="8.88671875" style="10"/>
    <col min="8193" max="8193" width="55.33203125" style="10" customWidth="1"/>
    <col min="8194" max="8194" width="24" style="10" customWidth="1"/>
    <col min="8195" max="8195" width="23.44140625" style="10" customWidth="1"/>
    <col min="8196" max="8196" width="21.5546875" style="10" customWidth="1"/>
    <col min="8197" max="8448" width="8.88671875" style="10"/>
    <col min="8449" max="8449" width="55.33203125" style="10" customWidth="1"/>
    <col min="8450" max="8450" width="24" style="10" customWidth="1"/>
    <col min="8451" max="8451" width="23.44140625" style="10" customWidth="1"/>
    <col min="8452" max="8452" width="21.5546875" style="10" customWidth="1"/>
    <col min="8453" max="8704" width="8.88671875" style="10"/>
    <col min="8705" max="8705" width="55.33203125" style="10" customWidth="1"/>
    <col min="8706" max="8706" width="24" style="10" customWidth="1"/>
    <col min="8707" max="8707" width="23.44140625" style="10" customWidth="1"/>
    <col min="8708" max="8708" width="21.5546875" style="10" customWidth="1"/>
    <col min="8709" max="8960" width="8.88671875" style="10"/>
    <col min="8961" max="8961" width="55.33203125" style="10" customWidth="1"/>
    <col min="8962" max="8962" width="24" style="10" customWidth="1"/>
    <col min="8963" max="8963" width="23.44140625" style="10" customWidth="1"/>
    <col min="8964" max="8964" width="21.5546875" style="10" customWidth="1"/>
    <col min="8965" max="9216" width="8.88671875" style="10"/>
    <col min="9217" max="9217" width="55.33203125" style="10" customWidth="1"/>
    <col min="9218" max="9218" width="24" style="10" customWidth="1"/>
    <col min="9219" max="9219" width="23.44140625" style="10" customWidth="1"/>
    <col min="9220" max="9220" width="21.5546875" style="10" customWidth="1"/>
    <col min="9221" max="9472" width="8.88671875" style="10"/>
    <col min="9473" max="9473" width="55.33203125" style="10" customWidth="1"/>
    <col min="9474" max="9474" width="24" style="10" customWidth="1"/>
    <col min="9475" max="9475" width="23.44140625" style="10" customWidth="1"/>
    <col min="9476" max="9476" width="21.5546875" style="10" customWidth="1"/>
    <col min="9477" max="9728" width="8.88671875" style="10"/>
    <col min="9729" max="9729" width="55.33203125" style="10" customWidth="1"/>
    <col min="9730" max="9730" width="24" style="10" customWidth="1"/>
    <col min="9731" max="9731" width="23.44140625" style="10" customWidth="1"/>
    <col min="9732" max="9732" width="21.5546875" style="10" customWidth="1"/>
    <col min="9733" max="9984" width="8.88671875" style="10"/>
    <col min="9985" max="9985" width="55.33203125" style="10" customWidth="1"/>
    <col min="9986" max="9986" width="24" style="10" customWidth="1"/>
    <col min="9987" max="9987" width="23.44140625" style="10" customWidth="1"/>
    <col min="9988" max="9988" width="21.5546875" style="10" customWidth="1"/>
    <col min="9989" max="10240" width="8.88671875" style="10"/>
    <col min="10241" max="10241" width="55.33203125" style="10" customWidth="1"/>
    <col min="10242" max="10242" width="24" style="10" customWidth="1"/>
    <col min="10243" max="10243" width="23.44140625" style="10" customWidth="1"/>
    <col min="10244" max="10244" width="21.5546875" style="10" customWidth="1"/>
    <col min="10245" max="10496" width="8.88671875" style="10"/>
    <col min="10497" max="10497" width="55.33203125" style="10" customWidth="1"/>
    <col min="10498" max="10498" width="24" style="10" customWidth="1"/>
    <col min="10499" max="10499" width="23.44140625" style="10" customWidth="1"/>
    <col min="10500" max="10500" width="21.5546875" style="10" customWidth="1"/>
    <col min="10501" max="10752" width="8.88671875" style="10"/>
    <col min="10753" max="10753" width="55.33203125" style="10" customWidth="1"/>
    <col min="10754" max="10754" width="24" style="10" customWidth="1"/>
    <col min="10755" max="10755" width="23.44140625" style="10" customWidth="1"/>
    <col min="10756" max="10756" width="21.5546875" style="10" customWidth="1"/>
    <col min="10757" max="11008" width="8.88671875" style="10"/>
    <col min="11009" max="11009" width="55.33203125" style="10" customWidth="1"/>
    <col min="11010" max="11010" width="24" style="10" customWidth="1"/>
    <col min="11011" max="11011" width="23.44140625" style="10" customWidth="1"/>
    <col min="11012" max="11012" width="21.5546875" style="10" customWidth="1"/>
    <col min="11013" max="11264" width="8.88671875" style="10"/>
    <col min="11265" max="11265" width="55.33203125" style="10" customWidth="1"/>
    <col min="11266" max="11266" width="24" style="10" customWidth="1"/>
    <col min="11267" max="11267" width="23.44140625" style="10" customWidth="1"/>
    <col min="11268" max="11268" width="21.5546875" style="10" customWidth="1"/>
    <col min="11269" max="11520" width="8.88671875" style="10"/>
    <col min="11521" max="11521" width="55.33203125" style="10" customWidth="1"/>
    <col min="11522" max="11522" width="24" style="10" customWidth="1"/>
    <col min="11523" max="11523" width="23.44140625" style="10" customWidth="1"/>
    <col min="11524" max="11524" width="21.5546875" style="10" customWidth="1"/>
    <col min="11525" max="11776" width="8.88671875" style="10"/>
    <col min="11777" max="11777" width="55.33203125" style="10" customWidth="1"/>
    <col min="11778" max="11778" width="24" style="10" customWidth="1"/>
    <col min="11779" max="11779" width="23.44140625" style="10" customWidth="1"/>
    <col min="11780" max="11780" width="21.5546875" style="10" customWidth="1"/>
    <col min="11781" max="12032" width="8.88671875" style="10"/>
    <col min="12033" max="12033" width="55.33203125" style="10" customWidth="1"/>
    <col min="12034" max="12034" width="24" style="10" customWidth="1"/>
    <col min="12035" max="12035" width="23.44140625" style="10" customWidth="1"/>
    <col min="12036" max="12036" width="21.5546875" style="10" customWidth="1"/>
    <col min="12037" max="12288" width="8.88671875" style="10"/>
    <col min="12289" max="12289" width="55.33203125" style="10" customWidth="1"/>
    <col min="12290" max="12290" width="24" style="10" customWidth="1"/>
    <col min="12291" max="12291" width="23.44140625" style="10" customWidth="1"/>
    <col min="12292" max="12292" width="21.5546875" style="10" customWidth="1"/>
    <col min="12293" max="12544" width="8.88671875" style="10"/>
    <col min="12545" max="12545" width="55.33203125" style="10" customWidth="1"/>
    <col min="12546" max="12546" width="24" style="10" customWidth="1"/>
    <col min="12547" max="12547" width="23.44140625" style="10" customWidth="1"/>
    <col min="12548" max="12548" width="21.5546875" style="10" customWidth="1"/>
    <col min="12549" max="12800" width="8.88671875" style="10"/>
    <col min="12801" max="12801" width="55.33203125" style="10" customWidth="1"/>
    <col min="12802" max="12802" width="24" style="10" customWidth="1"/>
    <col min="12803" max="12803" width="23.44140625" style="10" customWidth="1"/>
    <col min="12804" max="12804" width="21.5546875" style="10" customWidth="1"/>
    <col min="12805" max="13056" width="8.88671875" style="10"/>
    <col min="13057" max="13057" width="55.33203125" style="10" customWidth="1"/>
    <col min="13058" max="13058" width="24" style="10" customWidth="1"/>
    <col min="13059" max="13059" width="23.44140625" style="10" customWidth="1"/>
    <col min="13060" max="13060" width="21.5546875" style="10" customWidth="1"/>
    <col min="13061" max="13312" width="8.88671875" style="10"/>
    <col min="13313" max="13313" width="55.33203125" style="10" customWidth="1"/>
    <col min="13314" max="13314" width="24" style="10" customWidth="1"/>
    <col min="13315" max="13315" width="23.44140625" style="10" customWidth="1"/>
    <col min="13316" max="13316" width="21.5546875" style="10" customWidth="1"/>
    <col min="13317" max="13568" width="8.88671875" style="10"/>
    <col min="13569" max="13569" width="55.33203125" style="10" customWidth="1"/>
    <col min="13570" max="13570" width="24" style="10" customWidth="1"/>
    <col min="13571" max="13571" width="23.44140625" style="10" customWidth="1"/>
    <col min="13572" max="13572" width="21.5546875" style="10" customWidth="1"/>
    <col min="13573" max="13824" width="8.88671875" style="10"/>
    <col min="13825" max="13825" width="55.33203125" style="10" customWidth="1"/>
    <col min="13826" max="13826" width="24" style="10" customWidth="1"/>
    <col min="13827" max="13827" width="23.44140625" style="10" customWidth="1"/>
    <col min="13828" max="13828" width="21.5546875" style="10" customWidth="1"/>
    <col min="13829" max="14080" width="8.88671875" style="10"/>
    <col min="14081" max="14081" width="55.33203125" style="10" customWidth="1"/>
    <col min="14082" max="14082" width="24" style="10" customWidth="1"/>
    <col min="14083" max="14083" width="23.44140625" style="10" customWidth="1"/>
    <col min="14084" max="14084" width="21.5546875" style="10" customWidth="1"/>
    <col min="14085" max="14336" width="8.88671875" style="10"/>
    <col min="14337" max="14337" width="55.33203125" style="10" customWidth="1"/>
    <col min="14338" max="14338" width="24" style="10" customWidth="1"/>
    <col min="14339" max="14339" width="23.44140625" style="10" customWidth="1"/>
    <col min="14340" max="14340" width="21.5546875" style="10" customWidth="1"/>
    <col min="14341" max="14592" width="8.88671875" style="10"/>
    <col min="14593" max="14593" width="55.33203125" style="10" customWidth="1"/>
    <col min="14594" max="14594" width="24" style="10" customWidth="1"/>
    <col min="14595" max="14595" width="23.44140625" style="10" customWidth="1"/>
    <col min="14596" max="14596" width="21.5546875" style="10" customWidth="1"/>
    <col min="14597" max="14848" width="8.88671875" style="10"/>
    <col min="14849" max="14849" width="55.33203125" style="10" customWidth="1"/>
    <col min="14850" max="14850" width="24" style="10" customWidth="1"/>
    <col min="14851" max="14851" width="23.44140625" style="10" customWidth="1"/>
    <col min="14852" max="14852" width="21.5546875" style="10" customWidth="1"/>
    <col min="14853" max="15104" width="8.88671875" style="10"/>
    <col min="15105" max="15105" width="55.33203125" style="10" customWidth="1"/>
    <col min="15106" max="15106" width="24" style="10" customWidth="1"/>
    <col min="15107" max="15107" width="23.44140625" style="10" customWidth="1"/>
    <col min="15108" max="15108" width="21.5546875" style="10" customWidth="1"/>
    <col min="15109" max="15360" width="8.88671875" style="10"/>
    <col min="15361" max="15361" width="55.33203125" style="10" customWidth="1"/>
    <col min="15362" max="15362" width="24" style="10" customWidth="1"/>
    <col min="15363" max="15363" width="23.44140625" style="10" customWidth="1"/>
    <col min="15364" max="15364" width="21.5546875" style="10" customWidth="1"/>
    <col min="15365" max="15616" width="8.88671875" style="10"/>
    <col min="15617" max="15617" width="55.33203125" style="10" customWidth="1"/>
    <col min="15618" max="15618" width="24" style="10" customWidth="1"/>
    <col min="15619" max="15619" width="23.44140625" style="10" customWidth="1"/>
    <col min="15620" max="15620" width="21.5546875" style="10" customWidth="1"/>
    <col min="15621" max="15872" width="8.88671875" style="10"/>
    <col min="15873" max="15873" width="55.33203125" style="10" customWidth="1"/>
    <col min="15874" max="15874" width="24" style="10" customWidth="1"/>
    <col min="15875" max="15875" width="23.44140625" style="10" customWidth="1"/>
    <col min="15876" max="15876" width="21.5546875" style="10" customWidth="1"/>
    <col min="15877" max="16128" width="8.88671875" style="10"/>
    <col min="16129" max="16129" width="55.33203125" style="10" customWidth="1"/>
    <col min="16130" max="16130" width="24" style="10" customWidth="1"/>
    <col min="16131" max="16131" width="23.44140625" style="10" customWidth="1"/>
    <col min="16132" max="16132" width="21.5546875" style="10" customWidth="1"/>
    <col min="16133" max="16384" width="8.88671875" style="10"/>
  </cols>
  <sheetData>
    <row r="1" spans="1:7" ht="20.399999999999999" customHeight="1">
      <c r="A1" s="228" t="s">
        <v>470</v>
      </c>
      <c r="B1" s="228"/>
      <c r="C1" s="228"/>
      <c r="D1" s="228"/>
    </row>
    <row r="2" spans="1:7" s="2" customFormat="1" ht="20.399999999999999">
      <c r="A2" s="290" t="s">
        <v>563</v>
      </c>
      <c r="B2" s="228"/>
      <c r="C2" s="228"/>
      <c r="D2" s="228"/>
    </row>
    <row r="3" spans="1:7" s="2" customFormat="1" ht="19.5" customHeight="1">
      <c r="A3" s="209" t="s">
        <v>31</v>
      </c>
      <c r="B3" s="209"/>
      <c r="C3" s="209"/>
      <c r="D3" s="209"/>
      <c r="E3" s="50"/>
      <c r="F3" s="50"/>
      <c r="G3" s="50"/>
    </row>
    <row r="4" spans="1:7" s="2" customFormat="1" ht="12.75" customHeight="1">
      <c r="A4" s="184"/>
      <c r="B4" s="184"/>
      <c r="C4" s="184"/>
      <c r="D4" s="184"/>
    </row>
    <row r="5" spans="1:7" s="4" customFormat="1" ht="25.5" customHeight="1">
      <c r="A5" s="210"/>
      <c r="B5" s="230" t="s">
        <v>77</v>
      </c>
      <c r="C5" s="230" t="s">
        <v>81</v>
      </c>
      <c r="D5" s="230" t="s">
        <v>82</v>
      </c>
    </row>
    <row r="6" spans="1:7" s="4" customFormat="1" ht="48.6" customHeight="1">
      <c r="A6" s="210"/>
      <c r="B6" s="230"/>
      <c r="C6" s="230"/>
      <c r="D6" s="230"/>
    </row>
    <row r="7" spans="1:7" s="20" customFormat="1" ht="42" customHeight="1">
      <c r="A7" s="18" t="s">
        <v>45</v>
      </c>
      <c r="B7" s="19">
        <v>1894</v>
      </c>
      <c r="C7" s="19">
        <v>12545</v>
      </c>
      <c r="D7" s="19">
        <f>C7/B7</f>
        <v>6.6235480464625134</v>
      </c>
    </row>
    <row r="8" spans="1:7" s="20" customFormat="1" ht="18">
      <c r="A8" s="21" t="s">
        <v>32</v>
      </c>
      <c r="B8" s="22"/>
      <c r="C8" s="22"/>
      <c r="D8" s="19"/>
    </row>
    <row r="9" spans="1:7" ht="42" customHeight="1">
      <c r="A9" s="23" t="s">
        <v>33</v>
      </c>
      <c r="B9" s="24">
        <v>74</v>
      </c>
      <c r="C9" s="24">
        <v>1795</v>
      </c>
      <c r="D9" s="80">
        <f t="shared" ref="D9:D17" si="0">C9/B9</f>
        <v>24.256756756756758</v>
      </c>
    </row>
    <row r="10" spans="1:7" ht="25.95" customHeight="1">
      <c r="A10" s="23" t="s">
        <v>34</v>
      </c>
      <c r="B10" s="24">
        <v>196</v>
      </c>
      <c r="C10" s="24">
        <v>1513</v>
      </c>
      <c r="D10" s="80">
        <f t="shared" si="0"/>
        <v>7.7193877551020407</v>
      </c>
    </row>
    <row r="11" spans="1:7" s="13" customFormat="1" ht="25.95" customHeight="1">
      <c r="A11" s="23" t="s">
        <v>35</v>
      </c>
      <c r="B11" s="24">
        <v>155</v>
      </c>
      <c r="C11" s="24">
        <v>1305</v>
      </c>
      <c r="D11" s="80">
        <f t="shared" si="0"/>
        <v>8.4193548387096779</v>
      </c>
    </row>
    <row r="12" spans="1:7" ht="25.95" customHeight="1">
      <c r="A12" s="23" t="s">
        <v>36</v>
      </c>
      <c r="B12" s="24">
        <v>65</v>
      </c>
      <c r="C12" s="24">
        <v>724</v>
      </c>
      <c r="D12" s="80">
        <f t="shared" si="0"/>
        <v>11.138461538461538</v>
      </c>
    </row>
    <row r="13" spans="1:7" ht="25.95" customHeight="1">
      <c r="A13" s="23" t="s">
        <v>37</v>
      </c>
      <c r="B13" s="24">
        <v>275</v>
      </c>
      <c r="C13" s="24">
        <v>1843</v>
      </c>
      <c r="D13" s="80">
        <f t="shared" si="0"/>
        <v>6.7018181818181821</v>
      </c>
    </row>
    <row r="14" spans="1:7" ht="42" customHeight="1">
      <c r="A14" s="23" t="s">
        <v>38</v>
      </c>
      <c r="B14" s="24">
        <v>8</v>
      </c>
      <c r="C14" s="24">
        <v>184</v>
      </c>
      <c r="D14" s="80">
        <f t="shared" si="0"/>
        <v>23</v>
      </c>
    </row>
    <row r="15" spans="1:7" ht="34.200000000000003" customHeight="1">
      <c r="A15" s="23" t="s">
        <v>39</v>
      </c>
      <c r="B15" s="24">
        <v>490</v>
      </c>
      <c r="C15" s="24">
        <v>1161</v>
      </c>
      <c r="D15" s="80">
        <f t="shared" si="0"/>
        <v>2.369387755102041</v>
      </c>
      <c r="E15" s="12"/>
    </row>
    <row r="16" spans="1:7" ht="61.95" customHeight="1">
      <c r="A16" s="23" t="s">
        <v>40</v>
      </c>
      <c r="B16" s="24">
        <v>300</v>
      </c>
      <c r="C16" s="24">
        <v>2950</v>
      </c>
      <c r="D16" s="80">
        <f t="shared" si="0"/>
        <v>9.8333333333333339</v>
      </c>
      <c r="E16" s="12"/>
    </row>
    <row r="17" spans="1:5" ht="30.6" customHeight="1">
      <c r="A17" s="23" t="s">
        <v>41</v>
      </c>
      <c r="B17" s="24">
        <v>331</v>
      </c>
      <c r="C17" s="24">
        <v>1070</v>
      </c>
      <c r="D17" s="80">
        <f t="shared" si="0"/>
        <v>3.2326283987915407</v>
      </c>
      <c r="E17" s="12"/>
    </row>
    <row r="18" spans="1:5">
      <c r="A18" s="14"/>
      <c r="B18" s="14"/>
      <c r="C18" s="14"/>
      <c r="D18" s="51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4" zoomScaleNormal="100" zoomScaleSheetLayoutView="74" workbookViewId="0">
      <selection activeCell="L14" sqref="L14"/>
    </sheetView>
  </sheetViews>
  <sheetFormatPr defaultColWidth="9.109375" defaultRowHeight="13.2"/>
  <cols>
    <col min="1" max="1" width="70.6640625" style="131" customWidth="1"/>
    <col min="2" max="2" width="12.109375" style="131" customWidth="1"/>
    <col min="3" max="3" width="12" style="131" customWidth="1"/>
    <col min="4" max="4" width="8.5546875" style="131" customWidth="1"/>
    <col min="5" max="5" width="15" style="131" customWidth="1"/>
    <col min="6" max="6" width="7.5546875" style="104" customWidth="1"/>
    <col min="7" max="16384" width="9.109375" style="104"/>
  </cols>
  <sheetData>
    <row r="1" spans="1:7" ht="30.6" customHeight="1">
      <c r="A1" s="291" t="s">
        <v>443</v>
      </c>
      <c r="B1" s="291"/>
      <c r="C1" s="291"/>
      <c r="D1" s="291"/>
      <c r="E1" s="291"/>
      <c r="F1" s="103"/>
      <c r="G1" s="103"/>
    </row>
    <row r="2" spans="1:7" ht="27" customHeight="1">
      <c r="A2" s="232" t="s">
        <v>564</v>
      </c>
      <c r="B2" s="232"/>
      <c r="C2" s="232"/>
      <c r="D2" s="232"/>
      <c r="E2" s="232"/>
    </row>
    <row r="3" spans="1:7" ht="18" customHeight="1">
      <c r="A3" s="233" t="s">
        <v>206</v>
      </c>
      <c r="B3" s="235" t="s">
        <v>207</v>
      </c>
      <c r="C3" s="235" t="s">
        <v>208</v>
      </c>
      <c r="D3" s="237" t="s">
        <v>209</v>
      </c>
      <c r="E3" s="238"/>
    </row>
    <row r="4" spans="1:7" ht="32.4" customHeight="1">
      <c r="A4" s="234"/>
      <c r="B4" s="236"/>
      <c r="C4" s="236"/>
      <c r="D4" s="105" t="s">
        <v>0</v>
      </c>
      <c r="E4" s="106" t="s">
        <v>210</v>
      </c>
    </row>
    <row r="5" spans="1:7" ht="34.5" customHeight="1">
      <c r="A5" s="107" t="s">
        <v>211</v>
      </c>
      <c r="B5" s="108">
        <v>73.7</v>
      </c>
      <c r="C5" s="108">
        <v>74.599999999999994</v>
      </c>
      <c r="D5" s="109">
        <f>C5/B5*100</f>
        <v>101.22116689280867</v>
      </c>
      <c r="E5" s="110">
        <f>C5-B5</f>
        <v>0.89999999999999147</v>
      </c>
      <c r="F5" s="111"/>
    </row>
    <row r="6" spans="1:7" ht="27" customHeight="1">
      <c r="A6" s="292" t="s">
        <v>212</v>
      </c>
      <c r="B6" s="112">
        <v>36.1</v>
      </c>
      <c r="C6" s="112">
        <v>37</v>
      </c>
      <c r="D6" s="109">
        <f t="shared" ref="D6:D19" si="0">C6/B6*100</f>
        <v>102.49307479224376</v>
      </c>
      <c r="E6" s="110">
        <f t="shared" ref="E6:E19" si="1">C6-B6</f>
        <v>0.89999999999999858</v>
      </c>
      <c r="F6" s="111"/>
    </row>
    <row r="7" spans="1:7" ht="44.25" customHeight="1">
      <c r="A7" s="120" t="s">
        <v>213</v>
      </c>
      <c r="B7" s="113">
        <v>12.9</v>
      </c>
      <c r="C7" s="114">
        <v>12.9</v>
      </c>
      <c r="D7" s="109">
        <f t="shared" si="0"/>
        <v>100</v>
      </c>
      <c r="E7" s="110">
        <f t="shared" si="1"/>
        <v>0</v>
      </c>
      <c r="F7" s="111"/>
    </row>
    <row r="8" spans="1:7" ht="34.5" customHeight="1">
      <c r="A8" s="293" t="s">
        <v>444</v>
      </c>
      <c r="B8" s="165">
        <v>8136</v>
      </c>
      <c r="C8" s="165">
        <v>10842</v>
      </c>
      <c r="D8" s="109">
        <f t="shared" si="0"/>
        <v>133.25958702064898</v>
      </c>
      <c r="E8" s="167">
        <f t="shared" si="1"/>
        <v>2706</v>
      </c>
      <c r="F8" s="111"/>
    </row>
    <row r="9" spans="1:7" ht="40.5" customHeight="1">
      <c r="A9" s="294" t="s">
        <v>214</v>
      </c>
      <c r="B9" s="117">
        <v>56</v>
      </c>
      <c r="C9" s="117">
        <v>18</v>
      </c>
      <c r="D9" s="109">
        <f t="shared" si="0"/>
        <v>32.142857142857146</v>
      </c>
      <c r="E9" s="167">
        <f t="shared" si="1"/>
        <v>-38</v>
      </c>
      <c r="F9" s="111"/>
    </row>
    <row r="10" spans="1:7" ht="38.25" customHeight="1">
      <c r="A10" s="295" t="s">
        <v>215</v>
      </c>
      <c r="B10" s="118">
        <v>408</v>
      </c>
      <c r="C10" s="118">
        <v>88</v>
      </c>
      <c r="D10" s="109">
        <f t="shared" si="0"/>
        <v>21.568627450980394</v>
      </c>
      <c r="E10" s="167">
        <f t="shared" si="1"/>
        <v>-320</v>
      </c>
      <c r="F10" s="111"/>
    </row>
    <row r="11" spans="1:7" ht="31.5" customHeight="1">
      <c r="A11" s="121" t="s">
        <v>445</v>
      </c>
      <c r="B11" s="122">
        <v>3672</v>
      </c>
      <c r="C11" s="122">
        <v>3597</v>
      </c>
      <c r="D11" s="109">
        <f t="shared" si="0"/>
        <v>97.957516339869272</v>
      </c>
      <c r="E11" s="167">
        <f t="shared" si="1"/>
        <v>-75</v>
      </c>
      <c r="F11" s="111"/>
    </row>
    <row r="12" spans="1:7" ht="23.25" customHeight="1">
      <c r="A12" s="120" t="s">
        <v>446</v>
      </c>
      <c r="B12" s="165">
        <v>807</v>
      </c>
      <c r="C12" s="165">
        <v>941</v>
      </c>
      <c r="D12" s="109">
        <f t="shared" si="0"/>
        <v>116.60470879801734</v>
      </c>
      <c r="E12" s="167">
        <f t="shared" si="1"/>
        <v>134</v>
      </c>
      <c r="F12" s="111"/>
    </row>
    <row r="13" spans="1:7" ht="29.25" customHeight="1">
      <c r="A13" s="121" t="s">
        <v>216</v>
      </c>
      <c r="B13" s="122">
        <v>103</v>
      </c>
      <c r="C13" s="122">
        <v>16</v>
      </c>
      <c r="D13" s="109">
        <f t="shared" si="0"/>
        <v>15.53398058252427</v>
      </c>
      <c r="E13" s="167">
        <f t="shared" si="1"/>
        <v>-87</v>
      </c>
      <c r="F13" s="111"/>
    </row>
    <row r="14" spans="1:7" ht="45.75" customHeight="1">
      <c r="A14" s="120" t="s">
        <v>447</v>
      </c>
      <c r="B14" s="165">
        <v>5566</v>
      </c>
      <c r="C14" s="165">
        <v>4548</v>
      </c>
      <c r="D14" s="109">
        <f t="shared" si="0"/>
        <v>81.710384477182899</v>
      </c>
      <c r="E14" s="167">
        <f t="shared" si="1"/>
        <v>-1018</v>
      </c>
      <c r="F14" s="111"/>
    </row>
    <row r="15" spans="1:7" ht="45.75" customHeight="1">
      <c r="A15" s="121" t="s">
        <v>217</v>
      </c>
      <c r="B15" s="119">
        <v>65.2</v>
      </c>
      <c r="C15" s="119">
        <v>86.4</v>
      </c>
      <c r="D15" s="109">
        <f t="shared" si="0"/>
        <v>132.5153374233129</v>
      </c>
      <c r="E15" s="110">
        <f t="shared" si="1"/>
        <v>21.200000000000003</v>
      </c>
      <c r="F15" s="111"/>
    </row>
    <row r="16" spans="1:7" ht="33.75" customHeight="1">
      <c r="A16" s="296" t="s">
        <v>218</v>
      </c>
      <c r="B16" s="123">
        <v>31.7</v>
      </c>
      <c r="C16" s="123">
        <v>33.1</v>
      </c>
      <c r="D16" s="109">
        <f t="shared" si="0"/>
        <v>104.41640378548898</v>
      </c>
      <c r="E16" s="110">
        <f t="shared" si="1"/>
        <v>1.4000000000000021</v>
      </c>
      <c r="F16" s="111"/>
    </row>
    <row r="17" spans="1:7" ht="28.5" customHeight="1">
      <c r="A17" s="121" t="s">
        <v>219</v>
      </c>
      <c r="B17" s="119">
        <v>30.6</v>
      </c>
      <c r="C17" s="119">
        <v>32.9</v>
      </c>
      <c r="D17" s="109">
        <f t="shared" si="0"/>
        <v>107.51633986928104</v>
      </c>
      <c r="E17" s="110">
        <f t="shared" si="1"/>
        <v>2.2999999999999972</v>
      </c>
      <c r="F17" s="111"/>
    </row>
    <row r="18" spans="1:7" ht="47.25" customHeight="1">
      <c r="A18" s="121" t="s">
        <v>220</v>
      </c>
      <c r="B18" s="119">
        <v>4.2</v>
      </c>
      <c r="C18" s="119">
        <v>4.3</v>
      </c>
      <c r="D18" s="109">
        <f t="shared" si="0"/>
        <v>102.38095238095238</v>
      </c>
      <c r="E18" s="110">
        <f t="shared" si="1"/>
        <v>9.9999999999999645E-2</v>
      </c>
      <c r="F18" s="111"/>
    </row>
    <row r="19" spans="1:7" ht="28.5" customHeight="1">
      <c r="A19" s="297" t="s">
        <v>221</v>
      </c>
      <c r="B19" s="112">
        <v>16</v>
      </c>
      <c r="C19" s="112">
        <v>16</v>
      </c>
      <c r="D19" s="109">
        <f t="shared" si="0"/>
        <v>100</v>
      </c>
      <c r="E19" s="110">
        <f t="shared" si="1"/>
        <v>0</v>
      </c>
      <c r="F19" s="111"/>
    </row>
    <row r="20" spans="1:7" ht="20.399999999999999" customHeight="1">
      <c r="A20" s="239" t="s">
        <v>222</v>
      </c>
      <c r="B20" s="240"/>
      <c r="C20" s="240"/>
      <c r="D20" s="240"/>
      <c r="E20" s="241"/>
      <c r="F20" s="111"/>
    </row>
    <row r="21" spans="1:7" ht="11.4" customHeight="1">
      <c r="A21" s="242"/>
      <c r="B21" s="243"/>
      <c r="C21" s="243"/>
      <c r="D21" s="243"/>
      <c r="E21" s="244"/>
      <c r="F21" s="111"/>
    </row>
    <row r="22" spans="1:7" ht="21.75" customHeight="1">
      <c r="A22" s="233" t="s">
        <v>206</v>
      </c>
      <c r="B22" s="245" t="s">
        <v>565</v>
      </c>
      <c r="C22" s="245" t="s">
        <v>566</v>
      </c>
      <c r="D22" s="237" t="s">
        <v>209</v>
      </c>
      <c r="E22" s="238"/>
      <c r="F22" s="111"/>
    </row>
    <row r="23" spans="1:7" ht="30" customHeight="1">
      <c r="A23" s="234"/>
      <c r="B23" s="246"/>
      <c r="C23" s="246"/>
      <c r="D23" s="105" t="s">
        <v>0</v>
      </c>
      <c r="E23" s="106" t="s">
        <v>223</v>
      </c>
      <c r="F23" s="111"/>
    </row>
    <row r="24" spans="1:7" ht="33.75" customHeight="1">
      <c r="A24" s="124" t="s">
        <v>211</v>
      </c>
      <c r="B24" s="114">
        <v>53.7</v>
      </c>
      <c r="C24" s="114">
        <v>37.9</v>
      </c>
      <c r="D24" s="115">
        <f>C24/B24*100</f>
        <v>70.577281191806335</v>
      </c>
      <c r="E24" s="116">
        <f>C24-B24</f>
        <v>-15.800000000000004</v>
      </c>
      <c r="F24" s="111"/>
    </row>
    <row r="25" spans="1:7" ht="27.75" customHeight="1">
      <c r="A25" s="120" t="s">
        <v>224</v>
      </c>
      <c r="B25" s="113">
        <v>21.6</v>
      </c>
      <c r="C25" s="113">
        <v>12.5</v>
      </c>
      <c r="D25" s="115">
        <f t="shared" ref="D25:D28" si="2">C25/B25*100</f>
        <v>57.870370370370374</v>
      </c>
      <c r="E25" s="116">
        <f t="shared" ref="E25:E27" si="3">C25-B25</f>
        <v>-9.1000000000000014</v>
      </c>
      <c r="F25" s="111"/>
    </row>
    <row r="26" spans="1:7" ht="30.75" customHeight="1">
      <c r="A26" s="120" t="s">
        <v>219</v>
      </c>
      <c r="B26" s="113">
        <v>18</v>
      </c>
      <c r="C26" s="113">
        <v>10.5</v>
      </c>
      <c r="D26" s="115">
        <f t="shared" si="2"/>
        <v>58.333333333333336</v>
      </c>
      <c r="E26" s="116">
        <f t="shared" si="3"/>
        <v>-7.5</v>
      </c>
      <c r="F26" s="111"/>
    </row>
    <row r="27" spans="1:7" ht="30.75" customHeight="1">
      <c r="A27" s="125" t="s">
        <v>225</v>
      </c>
      <c r="B27" s="126">
        <v>1.7</v>
      </c>
      <c r="C27" s="126">
        <v>1.9</v>
      </c>
      <c r="D27" s="115">
        <f t="shared" si="2"/>
        <v>111.76470588235294</v>
      </c>
      <c r="E27" s="116">
        <f t="shared" si="3"/>
        <v>0.19999999999999996</v>
      </c>
      <c r="F27" s="111"/>
      <c r="G27" s="127"/>
    </row>
    <row r="28" spans="1:7" ht="42.75" customHeight="1">
      <c r="A28" s="128" t="s">
        <v>226</v>
      </c>
      <c r="B28" s="129">
        <v>6978</v>
      </c>
      <c r="C28" s="129">
        <v>8692</v>
      </c>
      <c r="D28" s="115">
        <f t="shared" si="2"/>
        <v>124.56291200917168</v>
      </c>
      <c r="E28" s="130" t="s">
        <v>567</v>
      </c>
      <c r="F28" s="111"/>
    </row>
    <row r="29" spans="1:7" ht="34.5" customHeight="1">
      <c r="A29" s="120" t="s">
        <v>227</v>
      </c>
      <c r="B29" s="166">
        <v>13</v>
      </c>
      <c r="C29" s="130">
        <v>7</v>
      </c>
      <c r="D29" s="298" t="s">
        <v>568</v>
      </c>
      <c r="E29" s="299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1"/>
  <sheetViews>
    <sheetView view="pageBreakPreview" zoomScale="92" zoomScaleNormal="75" zoomScaleSheetLayoutView="92" workbookViewId="0">
      <selection activeCell="Q11" sqref="Q11"/>
    </sheetView>
  </sheetViews>
  <sheetFormatPr defaultColWidth="9.109375" defaultRowHeight="13.2"/>
  <cols>
    <col min="1" max="1" width="21.6640625" style="416" customWidth="1"/>
    <col min="2" max="2" width="10.5546875" style="416" customWidth="1"/>
    <col min="3" max="3" width="10" style="416" customWidth="1"/>
    <col min="4" max="4" width="7.5546875" style="416" customWidth="1"/>
    <col min="5" max="5" width="9" style="416" customWidth="1"/>
    <col min="6" max="7" width="10.5546875" style="416" customWidth="1"/>
    <col min="8" max="8" width="8.44140625" style="416" customWidth="1"/>
    <col min="9" max="9" width="9.109375" style="416" customWidth="1"/>
    <col min="10" max="11" width="10.5546875" style="416" customWidth="1"/>
    <col min="12" max="12" width="8.33203125" style="416" customWidth="1"/>
    <col min="13" max="13" width="9.44140625" style="416" bestFit="1" customWidth="1"/>
    <col min="14" max="15" width="9.6640625" style="416" customWidth="1"/>
    <col min="16" max="16" width="7.44140625" style="416" customWidth="1"/>
    <col min="17" max="17" width="8.33203125" style="416" customWidth="1"/>
    <col min="18" max="19" width="6.5546875" style="416" customWidth="1"/>
    <col min="20" max="20" width="7.88671875" style="416" customWidth="1"/>
    <col min="21" max="21" width="7.109375" style="416" customWidth="1"/>
    <col min="22" max="23" width="8" style="416" customWidth="1"/>
    <col min="24" max="25" width="7.88671875" style="416" customWidth="1"/>
    <col min="26" max="27" width="7" style="416" customWidth="1"/>
    <col min="28" max="28" width="8.6640625" style="416" customWidth="1"/>
    <col min="29" max="29" width="7.88671875" style="416" customWidth="1"/>
    <col min="30" max="31" width="8.88671875" style="416" customWidth="1"/>
    <col min="32" max="32" width="7.109375" style="416" customWidth="1"/>
    <col min="33" max="33" width="9.44140625" style="416" customWidth="1"/>
    <col min="34" max="35" width="8.109375" style="416" customWidth="1"/>
    <col min="36" max="36" width="10.109375" style="416" customWidth="1"/>
    <col min="37" max="37" width="8.109375" style="416" customWidth="1"/>
    <col min="38" max="40" width="8.88671875" style="416" customWidth="1"/>
    <col min="41" max="41" width="9.33203125" style="416" customWidth="1"/>
    <col min="42" max="43" width="12.44140625" style="416" customWidth="1"/>
    <col min="44" max="44" width="7.109375" style="416" customWidth="1"/>
    <col min="45" max="45" width="10.33203125" style="416" customWidth="1"/>
    <col min="46" max="46" width="10.44140625" style="416" customWidth="1"/>
    <col min="47" max="47" width="9.6640625" style="416" customWidth="1"/>
    <col min="48" max="48" width="8.5546875" style="416" customWidth="1"/>
    <col min="49" max="49" width="8" style="416" customWidth="1"/>
    <col min="50" max="51" width="10.6640625" style="416" customWidth="1"/>
    <col min="52" max="52" width="8" style="416" customWidth="1"/>
    <col min="53" max="53" width="10.109375" style="416" customWidth="1"/>
    <col min="54" max="55" width="9.6640625" style="416" customWidth="1"/>
    <col min="56" max="56" width="6.6640625" style="416" customWidth="1"/>
    <col min="57" max="57" width="7.88671875" style="416" customWidth="1"/>
    <col min="58" max="59" width="8.44140625" style="416" customWidth="1"/>
    <col min="60" max="60" width="7" style="416" customWidth="1"/>
    <col min="61" max="61" width="8.6640625" style="416" customWidth="1"/>
    <col min="62" max="62" width="8.5546875" style="416" customWidth="1"/>
    <col min="63" max="63" width="8.44140625" style="416" customWidth="1"/>
    <col min="64" max="64" width="6.6640625" style="416" customWidth="1"/>
    <col min="65" max="65" width="7.5546875" style="416" customWidth="1"/>
    <col min="66" max="66" width="8.33203125" style="416" customWidth="1"/>
    <col min="67" max="67" width="7.6640625" style="416" customWidth="1"/>
    <col min="68" max="68" width="9.6640625" style="416" customWidth="1"/>
    <col min="69" max="69" width="7.44140625" style="416" customWidth="1"/>
    <col min="70" max="71" width="7.6640625" style="416" customWidth="1"/>
    <col min="72" max="72" width="6.33203125" style="416" customWidth="1"/>
    <col min="73" max="73" width="6.6640625" style="416" customWidth="1"/>
    <col min="74" max="75" width="5.6640625" style="416" customWidth="1"/>
    <col min="76" max="76" width="4.6640625" style="416" customWidth="1"/>
    <col min="77" max="16384" width="9.109375" style="416"/>
  </cols>
  <sheetData>
    <row r="1" spans="1:76" ht="24.75" customHeight="1">
      <c r="A1" s="407"/>
      <c r="B1" s="408" t="s">
        <v>448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9"/>
      <c r="O1" s="409"/>
      <c r="P1" s="409"/>
      <c r="Q1" s="410"/>
      <c r="R1" s="411"/>
      <c r="S1" s="411"/>
      <c r="T1" s="411"/>
      <c r="U1" s="411"/>
      <c r="V1" s="411"/>
      <c r="W1" s="411"/>
      <c r="X1" s="411"/>
      <c r="Y1" s="412"/>
      <c r="Z1" s="413"/>
      <c r="AA1" s="413"/>
      <c r="AB1" s="413"/>
      <c r="AC1" s="413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5"/>
      <c r="AQ1" s="415"/>
      <c r="AT1" s="414"/>
      <c r="AU1" s="414"/>
      <c r="AV1" s="414"/>
      <c r="AW1" s="414"/>
      <c r="AX1" s="414"/>
      <c r="AY1" s="414"/>
      <c r="AZ1" s="414"/>
      <c r="BB1" s="414"/>
      <c r="BC1" s="414"/>
      <c r="BD1" s="414"/>
      <c r="BE1" s="414"/>
      <c r="BF1" s="417"/>
      <c r="BH1" s="417"/>
      <c r="BI1" s="417"/>
      <c r="BK1" s="415"/>
      <c r="BN1" s="415"/>
      <c r="BO1" s="415"/>
      <c r="BP1" s="415"/>
      <c r="BQ1" s="415"/>
      <c r="BR1" s="418"/>
      <c r="BS1" s="418"/>
      <c r="BT1" s="418"/>
      <c r="BU1" s="418"/>
      <c r="BV1" s="418"/>
      <c r="BW1" s="418"/>
      <c r="BX1" s="418"/>
    </row>
    <row r="2" spans="1:76" ht="24.75" customHeight="1">
      <c r="A2" s="419"/>
      <c r="B2" s="420" t="s">
        <v>594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1"/>
      <c r="O2" s="421"/>
      <c r="P2" s="421"/>
      <c r="Q2" s="422"/>
      <c r="R2" s="423"/>
      <c r="S2" s="423"/>
      <c r="T2" s="423"/>
      <c r="U2" s="423"/>
      <c r="V2" s="423"/>
      <c r="W2" s="423"/>
      <c r="X2" s="423"/>
      <c r="Y2" s="424"/>
      <c r="Z2" s="425"/>
      <c r="AA2" s="425"/>
      <c r="AB2" s="425"/>
      <c r="AC2" s="425"/>
      <c r="AD2" s="426"/>
      <c r="AE2" s="426"/>
      <c r="AG2" s="415" t="s">
        <v>228</v>
      </c>
      <c r="AH2" s="427"/>
      <c r="AI2" s="427"/>
      <c r="AL2" s="427"/>
      <c r="AM2" s="427"/>
      <c r="AN2" s="427"/>
      <c r="AO2" s="427"/>
      <c r="AP2" s="427"/>
      <c r="AQ2" s="427"/>
      <c r="AR2" s="427"/>
      <c r="AU2" s="427"/>
      <c r="AW2" s="415"/>
      <c r="AX2" s="415"/>
      <c r="AY2" s="415"/>
      <c r="AZ2" s="415"/>
      <c r="BA2" s="415" t="s">
        <v>228</v>
      </c>
      <c r="BC2" s="415"/>
      <c r="BD2" s="415"/>
      <c r="BE2" s="415"/>
      <c r="BF2" s="428"/>
      <c r="BJ2" s="428"/>
      <c r="BK2" s="415"/>
      <c r="BX2" s="415" t="s">
        <v>228</v>
      </c>
    </row>
    <row r="3" spans="1:76" ht="16.5" customHeight="1">
      <c r="A3" s="429"/>
      <c r="B3" s="430" t="s">
        <v>229</v>
      </c>
      <c r="C3" s="430"/>
      <c r="D3" s="430"/>
      <c r="E3" s="430"/>
      <c r="F3" s="430" t="s">
        <v>230</v>
      </c>
      <c r="G3" s="430"/>
      <c r="H3" s="430"/>
      <c r="I3" s="430"/>
      <c r="J3" s="431" t="s">
        <v>231</v>
      </c>
      <c r="K3" s="432"/>
      <c r="L3" s="432"/>
      <c r="M3" s="433"/>
      <c r="N3" s="431" t="s">
        <v>232</v>
      </c>
      <c r="O3" s="432"/>
      <c r="P3" s="432"/>
      <c r="Q3" s="433"/>
      <c r="R3" s="430" t="s">
        <v>233</v>
      </c>
      <c r="S3" s="430"/>
      <c r="T3" s="430"/>
      <c r="U3" s="430"/>
      <c r="V3" s="430"/>
      <c r="W3" s="430"/>
      <c r="X3" s="430"/>
      <c r="Y3" s="430"/>
      <c r="Z3" s="431" t="s">
        <v>234</v>
      </c>
      <c r="AA3" s="432"/>
      <c r="AB3" s="432"/>
      <c r="AC3" s="433"/>
      <c r="AD3" s="431" t="s">
        <v>235</v>
      </c>
      <c r="AE3" s="432"/>
      <c r="AF3" s="432"/>
      <c r="AG3" s="433"/>
      <c r="AH3" s="431" t="s">
        <v>236</v>
      </c>
      <c r="AI3" s="432"/>
      <c r="AJ3" s="432"/>
      <c r="AK3" s="433"/>
      <c r="AL3" s="431" t="s">
        <v>237</v>
      </c>
      <c r="AM3" s="432"/>
      <c r="AN3" s="432"/>
      <c r="AO3" s="433"/>
      <c r="AP3" s="431" t="s">
        <v>238</v>
      </c>
      <c r="AQ3" s="432"/>
      <c r="AR3" s="432"/>
      <c r="AS3" s="433"/>
      <c r="AT3" s="434" t="s">
        <v>239</v>
      </c>
      <c r="AU3" s="434"/>
      <c r="AV3" s="434"/>
      <c r="AW3" s="434"/>
      <c r="AX3" s="430" t="s">
        <v>1</v>
      </c>
      <c r="AY3" s="430"/>
      <c r="AZ3" s="430"/>
      <c r="BA3" s="430"/>
      <c r="BB3" s="431" t="s">
        <v>240</v>
      </c>
      <c r="BC3" s="432"/>
      <c r="BD3" s="432"/>
      <c r="BE3" s="433"/>
      <c r="BF3" s="431" t="s">
        <v>241</v>
      </c>
      <c r="BG3" s="432"/>
      <c r="BH3" s="432"/>
      <c r="BI3" s="433"/>
      <c r="BJ3" s="430" t="s">
        <v>242</v>
      </c>
      <c r="BK3" s="430"/>
      <c r="BL3" s="430"/>
      <c r="BM3" s="430"/>
      <c r="BN3" s="431" t="s">
        <v>243</v>
      </c>
      <c r="BO3" s="432"/>
      <c r="BP3" s="432"/>
      <c r="BQ3" s="432"/>
      <c r="BR3" s="431" t="s">
        <v>226</v>
      </c>
      <c r="BS3" s="432"/>
      <c r="BT3" s="432"/>
      <c r="BU3" s="433"/>
      <c r="BV3" s="430" t="s">
        <v>244</v>
      </c>
      <c r="BW3" s="430"/>
      <c r="BX3" s="430"/>
    </row>
    <row r="4" spans="1:76" ht="59.25" customHeight="1">
      <c r="A4" s="435"/>
      <c r="B4" s="430"/>
      <c r="C4" s="430"/>
      <c r="D4" s="430"/>
      <c r="E4" s="430"/>
      <c r="F4" s="430"/>
      <c r="G4" s="430"/>
      <c r="H4" s="430"/>
      <c r="I4" s="430"/>
      <c r="J4" s="436"/>
      <c r="K4" s="437"/>
      <c r="L4" s="437"/>
      <c r="M4" s="438"/>
      <c r="N4" s="436"/>
      <c r="O4" s="437"/>
      <c r="P4" s="437"/>
      <c r="Q4" s="438"/>
      <c r="R4" s="436" t="s">
        <v>245</v>
      </c>
      <c r="S4" s="437"/>
      <c r="T4" s="437"/>
      <c r="U4" s="438"/>
      <c r="V4" s="436" t="s">
        <v>246</v>
      </c>
      <c r="W4" s="437"/>
      <c r="X4" s="437"/>
      <c r="Y4" s="438"/>
      <c r="Z4" s="436"/>
      <c r="AA4" s="437"/>
      <c r="AB4" s="437"/>
      <c r="AC4" s="438"/>
      <c r="AD4" s="436"/>
      <c r="AE4" s="437"/>
      <c r="AF4" s="437"/>
      <c r="AG4" s="438"/>
      <c r="AH4" s="436"/>
      <c r="AI4" s="437"/>
      <c r="AJ4" s="437"/>
      <c r="AK4" s="438"/>
      <c r="AL4" s="436"/>
      <c r="AM4" s="437"/>
      <c r="AN4" s="437"/>
      <c r="AO4" s="438"/>
      <c r="AP4" s="436"/>
      <c r="AQ4" s="437"/>
      <c r="AR4" s="437"/>
      <c r="AS4" s="438"/>
      <c r="AT4" s="434"/>
      <c r="AU4" s="434"/>
      <c r="AV4" s="434"/>
      <c r="AW4" s="434"/>
      <c r="AX4" s="430"/>
      <c r="AY4" s="430"/>
      <c r="AZ4" s="430"/>
      <c r="BA4" s="430"/>
      <c r="BB4" s="436"/>
      <c r="BC4" s="437"/>
      <c r="BD4" s="437"/>
      <c r="BE4" s="438"/>
      <c r="BF4" s="436"/>
      <c r="BG4" s="437"/>
      <c r="BH4" s="437"/>
      <c r="BI4" s="438"/>
      <c r="BJ4" s="430"/>
      <c r="BK4" s="430"/>
      <c r="BL4" s="430"/>
      <c r="BM4" s="430"/>
      <c r="BN4" s="436"/>
      <c r="BO4" s="437"/>
      <c r="BP4" s="437"/>
      <c r="BQ4" s="437"/>
      <c r="BR4" s="436"/>
      <c r="BS4" s="437"/>
      <c r="BT4" s="437"/>
      <c r="BU4" s="438"/>
      <c r="BV4" s="430"/>
      <c r="BW4" s="430"/>
      <c r="BX4" s="430"/>
    </row>
    <row r="5" spans="1:76" ht="46.5" customHeight="1">
      <c r="A5" s="435"/>
      <c r="B5" s="439"/>
      <c r="C5" s="439"/>
      <c r="D5" s="439"/>
      <c r="E5" s="439"/>
      <c r="F5" s="439"/>
      <c r="G5" s="439"/>
      <c r="H5" s="439"/>
      <c r="I5" s="439"/>
      <c r="J5" s="440"/>
      <c r="K5" s="441"/>
      <c r="L5" s="441"/>
      <c r="M5" s="442"/>
      <c r="N5" s="440"/>
      <c r="O5" s="441"/>
      <c r="P5" s="441"/>
      <c r="Q5" s="442"/>
      <c r="R5" s="440"/>
      <c r="S5" s="441"/>
      <c r="T5" s="441"/>
      <c r="U5" s="442"/>
      <c r="V5" s="440"/>
      <c r="W5" s="441"/>
      <c r="X5" s="441"/>
      <c r="Y5" s="442"/>
      <c r="Z5" s="440"/>
      <c r="AA5" s="441"/>
      <c r="AB5" s="441"/>
      <c r="AC5" s="442"/>
      <c r="AD5" s="440"/>
      <c r="AE5" s="441"/>
      <c r="AF5" s="441"/>
      <c r="AG5" s="442"/>
      <c r="AH5" s="440"/>
      <c r="AI5" s="441"/>
      <c r="AJ5" s="441"/>
      <c r="AK5" s="442"/>
      <c r="AL5" s="440"/>
      <c r="AM5" s="441"/>
      <c r="AN5" s="441"/>
      <c r="AO5" s="442"/>
      <c r="AP5" s="440"/>
      <c r="AQ5" s="441"/>
      <c r="AR5" s="441"/>
      <c r="AS5" s="442"/>
      <c r="AT5" s="434"/>
      <c r="AU5" s="434"/>
      <c r="AV5" s="434"/>
      <c r="AW5" s="434"/>
      <c r="AX5" s="430"/>
      <c r="AY5" s="430"/>
      <c r="AZ5" s="430"/>
      <c r="BA5" s="430"/>
      <c r="BB5" s="440"/>
      <c r="BC5" s="441"/>
      <c r="BD5" s="441"/>
      <c r="BE5" s="442"/>
      <c r="BF5" s="440"/>
      <c r="BG5" s="441"/>
      <c r="BH5" s="441"/>
      <c r="BI5" s="442"/>
      <c r="BJ5" s="430"/>
      <c r="BK5" s="430"/>
      <c r="BL5" s="430"/>
      <c r="BM5" s="430"/>
      <c r="BN5" s="440"/>
      <c r="BO5" s="441"/>
      <c r="BP5" s="441"/>
      <c r="BQ5" s="441"/>
      <c r="BR5" s="440"/>
      <c r="BS5" s="441"/>
      <c r="BT5" s="441"/>
      <c r="BU5" s="442"/>
      <c r="BV5" s="430"/>
      <c r="BW5" s="430"/>
      <c r="BX5" s="430"/>
    </row>
    <row r="6" spans="1:76" ht="35.25" customHeight="1">
      <c r="A6" s="435"/>
      <c r="B6" s="443">
        <v>2020</v>
      </c>
      <c r="C6" s="443">
        <v>2021</v>
      </c>
      <c r="D6" s="444" t="s">
        <v>247</v>
      </c>
      <c r="E6" s="444"/>
      <c r="F6" s="443">
        <v>2020</v>
      </c>
      <c r="G6" s="443">
        <v>2021</v>
      </c>
      <c r="H6" s="444" t="s">
        <v>247</v>
      </c>
      <c r="I6" s="444"/>
      <c r="J6" s="443">
        <v>2020</v>
      </c>
      <c r="K6" s="443">
        <v>2021</v>
      </c>
      <c r="L6" s="445" t="s">
        <v>247</v>
      </c>
      <c r="M6" s="446"/>
      <c r="N6" s="443">
        <v>2020</v>
      </c>
      <c r="O6" s="443">
        <v>2021</v>
      </c>
      <c r="P6" s="444" t="s">
        <v>247</v>
      </c>
      <c r="Q6" s="444"/>
      <c r="R6" s="443">
        <v>2020</v>
      </c>
      <c r="S6" s="443">
        <v>2021</v>
      </c>
      <c r="T6" s="444" t="s">
        <v>247</v>
      </c>
      <c r="U6" s="444"/>
      <c r="V6" s="443">
        <v>2020</v>
      </c>
      <c r="W6" s="443">
        <v>2021</v>
      </c>
      <c r="X6" s="444" t="s">
        <v>247</v>
      </c>
      <c r="Y6" s="444"/>
      <c r="Z6" s="443">
        <v>2020</v>
      </c>
      <c r="AA6" s="443">
        <v>2021</v>
      </c>
      <c r="AB6" s="444" t="s">
        <v>247</v>
      </c>
      <c r="AC6" s="444"/>
      <c r="AD6" s="443">
        <v>2020</v>
      </c>
      <c r="AE6" s="443">
        <v>2021</v>
      </c>
      <c r="AF6" s="444" t="s">
        <v>247</v>
      </c>
      <c r="AG6" s="444"/>
      <c r="AH6" s="443">
        <v>2020</v>
      </c>
      <c r="AI6" s="443">
        <v>2021</v>
      </c>
      <c r="AJ6" s="444" t="s">
        <v>247</v>
      </c>
      <c r="AK6" s="444"/>
      <c r="AL6" s="443">
        <v>2020</v>
      </c>
      <c r="AM6" s="443">
        <v>2021</v>
      </c>
      <c r="AN6" s="444" t="s">
        <v>247</v>
      </c>
      <c r="AO6" s="444"/>
      <c r="AP6" s="443">
        <v>2020</v>
      </c>
      <c r="AQ6" s="443">
        <v>2021</v>
      </c>
      <c r="AR6" s="444" t="s">
        <v>247</v>
      </c>
      <c r="AS6" s="444"/>
      <c r="AT6" s="443">
        <v>2020</v>
      </c>
      <c r="AU6" s="443">
        <v>2021</v>
      </c>
      <c r="AV6" s="444" t="s">
        <v>247</v>
      </c>
      <c r="AW6" s="444"/>
      <c r="AX6" s="443">
        <v>2020</v>
      </c>
      <c r="AY6" s="443">
        <v>2021</v>
      </c>
      <c r="AZ6" s="444" t="s">
        <v>247</v>
      </c>
      <c r="BA6" s="444"/>
      <c r="BB6" s="443">
        <v>2020</v>
      </c>
      <c r="BC6" s="443">
        <v>2021</v>
      </c>
      <c r="BD6" s="444" t="s">
        <v>247</v>
      </c>
      <c r="BE6" s="444"/>
      <c r="BF6" s="443">
        <v>2020</v>
      </c>
      <c r="BG6" s="443">
        <v>2021</v>
      </c>
      <c r="BH6" s="444" t="s">
        <v>247</v>
      </c>
      <c r="BI6" s="444"/>
      <c r="BJ6" s="443">
        <v>2020</v>
      </c>
      <c r="BK6" s="443">
        <v>2021</v>
      </c>
      <c r="BL6" s="444" t="s">
        <v>247</v>
      </c>
      <c r="BM6" s="444"/>
      <c r="BN6" s="443">
        <v>2020</v>
      </c>
      <c r="BO6" s="443">
        <v>2021</v>
      </c>
      <c r="BP6" s="447" t="s">
        <v>247</v>
      </c>
      <c r="BQ6" s="448"/>
      <c r="BR6" s="443">
        <v>2020</v>
      </c>
      <c r="BS6" s="443">
        <v>2021</v>
      </c>
      <c r="BT6" s="447" t="s">
        <v>247</v>
      </c>
      <c r="BU6" s="448"/>
      <c r="BV6" s="443">
        <v>2020</v>
      </c>
      <c r="BW6" s="443">
        <v>2021</v>
      </c>
      <c r="BX6" s="449" t="s">
        <v>2</v>
      </c>
    </row>
    <row r="7" spans="1:76" s="455" customFormat="1" ht="13.8">
      <c r="A7" s="450"/>
      <c r="B7" s="451"/>
      <c r="C7" s="451"/>
      <c r="D7" s="452" t="s">
        <v>0</v>
      </c>
      <c r="E7" s="452" t="s">
        <v>2</v>
      </c>
      <c r="F7" s="451"/>
      <c r="G7" s="451"/>
      <c r="H7" s="452" t="s">
        <v>0</v>
      </c>
      <c r="I7" s="452" t="s">
        <v>2</v>
      </c>
      <c r="J7" s="451"/>
      <c r="K7" s="451"/>
      <c r="L7" s="452" t="s">
        <v>0</v>
      </c>
      <c r="M7" s="452" t="s">
        <v>2</v>
      </c>
      <c r="N7" s="451"/>
      <c r="O7" s="451"/>
      <c r="P7" s="452" t="s">
        <v>0</v>
      </c>
      <c r="Q7" s="452" t="s">
        <v>2</v>
      </c>
      <c r="R7" s="451"/>
      <c r="S7" s="451"/>
      <c r="T7" s="452" t="s">
        <v>0</v>
      </c>
      <c r="U7" s="452" t="s">
        <v>2</v>
      </c>
      <c r="V7" s="451"/>
      <c r="W7" s="451"/>
      <c r="X7" s="452" t="s">
        <v>0</v>
      </c>
      <c r="Y7" s="452" t="s">
        <v>2</v>
      </c>
      <c r="Z7" s="451"/>
      <c r="AA7" s="451"/>
      <c r="AB7" s="452" t="s">
        <v>0</v>
      </c>
      <c r="AC7" s="452" t="s">
        <v>2</v>
      </c>
      <c r="AD7" s="451"/>
      <c r="AE7" s="451"/>
      <c r="AF7" s="452" t="s">
        <v>0</v>
      </c>
      <c r="AG7" s="452" t="s">
        <v>2</v>
      </c>
      <c r="AH7" s="451"/>
      <c r="AI7" s="451"/>
      <c r="AJ7" s="452" t="s">
        <v>0</v>
      </c>
      <c r="AK7" s="452" t="s">
        <v>2</v>
      </c>
      <c r="AL7" s="451"/>
      <c r="AM7" s="451"/>
      <c r="AN7" s="452" t="s">
        <v>0</v>
      </c>
      <c r="AO7" s="452" t="s">
        <v>2</v>
      </c>
      <c r="AP7" s="451"/>
      <c r="AQ7" s="451"/>
      <c r="AR7" s="452" t="s">
        <v>0</v>
      </c>
      <c r="AS7" s="452" t="s">
        <v>2</v>
      </c>
      <c r="AT7" s="451"/>
      <c r="AU7" s="451"/>
      <c r="AV7" s="452" t="s">
        <v>0</v>
      </c>
      <c r="AW7" s="452" t="s">
        <v>2</v>
      </c>
      <c r="AX7" s="451"/>
      <c r="AY7" s="451"/>
      <c r="AZ7" s="452" t="s">
        <v>0</v>
      </c>
      <c r="BA7" s="452" t="s">
        <v>2</v>
      </c>
      <c r="BB7" s="451"/>
      <c r="BC7" s="451"/>
      <c r="BD7" s="452" t="s">
        <v>0</v>
      </c>
      <c r="BE7" s="452" t="s">
        <v>2</v>
      </c>
      <c r="BF7" s="451"/>
      <c r="BG7" s="451"/>
      <c r="BH7" s="452" t="s">
        <v>0</v>
      </c>
      <c r="BI7" s="452" t="s">
        <v>2</v>
      </c>
      <c r="BJ7" s="451"/>
      <c r="BK7" s="451"/>
      <c r="BL7" s="452" t="s">
        <v>0</v>
      </c>
      <c r="BM7" s="452" t="s">
        <v>2</v>
      </c>
      <c r="BN7" s="451"/>
      <c r="BO7" s="451"/>
      <c r="BP7" s="453" t="s">
        <v>0</v>
      </c>
      <c r="BQ7" s="453" t="s">
        <v>2</v>
      </c>
      <c r="BR7" s="451"/>
      <c r="BS7" s="451"/>
      <c r="BT7" s="453" t="s">
        <v>0</v>
      </c>
      <c r="BU7" s="453" t="s">
        <v>2</v>
      </c>
      <c r="BV7" s="451"/>
      <c r="BW7" s="451"/>
      <c r="BX7" s="454"/>
    </row>
    <row r="8" spans="1:76" s="459" customFormat="1" ht="21.6" customHeight="1">
      <c r="A8" s="456" t="s">
        <v>3</v>
      </c>
      <c r="B8" s="457">
        <v>1</v>
      </c>
      <c r="C8" s="458">
        <v>2</v>
      </c>
      <c r="D8" s="457">
        <v>3</v>
      </c>
      <c r="E8" s="457">
        <v>4</v>
      </c>
      <c r="F8" s="458">
        <v>5</v>
      </c>
      <c r="G8" s="457">
        <v>6</v>
      </c>
      <c r="H8" s="457">
        <v>7</v>
      </c>
      <c r="I8" s="458">
        <v>8</v>
      </c>
      <c r="J8" s="457">
        <v>9</v>
      </c>
      <c r="K8" s="457">
        <v>10</v>
      </c>
      <c r="L8" s="458">
        <v>11</v>
      </c>
      <c r="M8" s="457">
        <v>12</v>
      </c>
      <c r="N8" s="457">
        <v>13</v>
      </c>
      <c r="O8" s="458">
        <v>14</v>
      </c>
      <c r="P8" s="457">
        <v>15</v>
      </c>
      <c r="Q8" s="457">
        <v>16</v>
      </c>
      <c r="R8" s="458">
        <v>17</v>
      </c>
      <c r="S8" s="457">
        <v>18</v>
      </c>
      <c r="T8" s="457">
        <v>19</v>
      </c>
      <c r="U8" s="458">
        <v>20</v>
      </c>
      <c r="V8" s="457">
        <v>21</v>
      </c>
      <c r="W8" s="457">
        <v>22</v>
      </c>
      <c r="X8" s="458">
        <v>23</v>
      </c>
      <c r="Y8" s="457">
        <v>24</v>
      </c>
      <c r="Z8" s="457">
        <v>25</v>
      </c>
      <c r="AA8" s="458">
        <v>26</v>
      </c>
      <c r="AB8" s="457">
        <v>27</v>
      </c>
      <c r="AC8" s="457">
        <v>28</v>
      </c>
      <c r="AD8" s="458">
        <v>29</v>
      </c>
      <c r="AE8" s="457">
        <v>30</v>
      </c>
      <c r="AF8" s="457">
        <v>31</v>
      </c>
      <c r="AG8" s="458">
        <v>32</v>
      </c>
      <c r="AH8" s="457">
        <v>33</v>
      </c>
      <c r="AI8" s="457">
        <v>34</v>
      </c>
      <c r="AJ8" s="458">
        <v>35</v>
      </c>
      <c r="AK8" s="457">
        <v>36</v>
      </c>
      <c r="AL8" s="457">
        <v>37</v>
      </c>
      <c r="AM8" s="458">
        <v>38</v>
      </c>
      <c r="AN8" s="457">
        <v>39</v>
      </c>
      <c r="AO8" s="457">
        <v>40</v>
      </c>
      <c r="AP8" s="458">
        <v>41</v>
      </c>
      <c r="AQ8" s="457">
        <v>42</v>
      </c>
      <c r="AR8" s="457">
        <v>43</v>
      </c>
      <c r="AS8" s="458">
        <v>44</v>
      </c>
      <c r="AT8" s="457">
        <v>45</v>
      </c>
      <c r="AU8" s="457">
        <v>46</v>
      </c>
      <c r="AV8" s="458">
        <v>47</v>
      </c>
      <c r="AW8" s="457">
        <v>48</v>
      </c>
      <c r="AX8" s="457">
        <v>49</v>
      </c>
      <c r="AY8" s="458">
        <v>50</v>
      </c>
      <c r="AZ8" s="457">
        <v>51</v>
      </c>
      <c r="BA8" s="457">
        <v>52</v>
      </c>
      <c r="BB8" s="458">
        <v>53</v>
      </c>
      <c r="BC8" s="457">
        <v>54</v>
      </c>
      <c r="BD8" s="457">
        <v>55</v>
      </c>
      <c r="BE8" s="458">
        <v>56</v>
      </c>
      <c r="BF8" s="457">
        <v>57</v>
      </c>
      <c r="BG8" s="457">
        <v>58</v>
      </c>
      <c r="BH8" s="458">
        <v>59</v>
      </c>
      <c r="BI8" s="457">
        <v>60</v>
      </c>
      <c r="BJ8" s="457">
        <v>61</v>
      </c>
      <c r="BK8" s="458">
        <v>62</v>
      </c>
      <c r="BL8" s="457">
        <v>63</v>
      </c>
      <c r="BM8" s="457">
        <v>64</v>
      </c>
      <c r="BN8" s="458">
        <v>65</v>
      </c>
      <c r="BO8" s="457">
        <v>66</v>
      </c>
      <c r="BP8" s="457">
        <v>67</v>
      </c>
      <c r="BQ8" s="458">
        <v>68</v>
      </c>
      <c r="BR8" s="457">
        <v>69</v>
      </c>
      <c r="BS8" s="457">
        <v>70</v>
      </c>
      <c r="BT8" s="458">
        <v>71</v>
      </c>
      <c r="BU8" s="457">
        <v>72</v>
      </c>
      <c r="BV8" s="457">
        <v>73</v>
      </c>
      <c r="BW8" s="458">
        <v>74</v>
      </c>
      <c r="BX8" s="457">
        <v>75</v>
      </c>
    </row>
    <row r="9" spans="1:76" s="471" customFormat="1" ht="27.75" customHeight="1">
      <c r="A9" s="460" t="s">
        <v>353</v>
      </c>
      <c r="B9" s="461">
        <v>73684</v>
      </c>
      <c r="C9" s="461">
        <v>74567</v>
      </c>
      <c r="D9" s="462">
        <v>101.19836056674447</v>
      </c>
      <c r="E9" s="461">
        <v>883</v>
      </c>
      <c r="F9" s="461">
        <v>36068</v>
      </c>
      <c r="G9" s="461">
        <v>37003</v>
      </c>
      <c r="H9" s="462">
        <v>102.59232560718642</v>
      </c>
      <c r="I9" s="461">
        <v>935</v>
      </c>
      <c r="J9" s="461">
        <v>12937</v>
      </c>
      <c r="K9" s="461">
        <v>12922</v>
      </c>
      <c r="L9" s="462">
        <v>99.884053489989952</v>
      </c>
      <c r="M9" s="461">
        <v>-15</v>
      </c>
      <c r="N9" s="461">
        <v>8136</v>
      </c>
      <c r="O9" s="461">
        <v>10842</v>
      </c>
      <c r="P9" s="463">
        <v>133.25958702064898</v>
      </c>
      <c r="Q9" s="461">
        <v>2706</v>
      </c>
      <c r="R9" s="461">
        <v>56</v>
      </c>
      <c r="S9" s="461">
        <v>18</v>
      </c>
      <c r="T9" s="463">
        <v>32.142857142857146</v>
      </c>
      <c r="U9" s="461">
        <v>-38</v>
      </c>
      <c r="V9" s="461">
        <v>408</v>
      </c>
      <c r="W9" s="461">
        <v>88</v>
      </c>
      <c r="X9" s="463">
        <v>21.568627450980394</v>
      </c>
      <c r="Y9" s="461">
        <v>-320</v>
      </c>
      <c r="Z9" s="461">
        <v>103</v>
      </c>
      <c r="AA9" s="461">
        <v>16</v>
      </c>
      <c r="AB9" s="463">
        <v>15.53398058252427</v>
      </c>
      <c r="AC9" s="464">
        <v>-87</v>
      </c>
      <c r="AD9" s="461">
        <v>3672</v>
      </c>
      <c r="AE9" s="461">
        <v>3597</v>
      </c>
      <c r="AF9" s="463">
        <v>97.957516339869272</v>
      </c>
      <c r="AG9" s="461">
        <v>-75</v>
      </c>
      <c r="AH9" s="461">
        <v>807</v>
      </c>
      <c r="AI9" s="461">
        <v>941</v>
      </c>
      <c r="AJ9" s="463">
        <v>116.60470879801734</v>
      </c>
      <c r="AK9" s="461">
        <v>134</v>
      </c>
      <c r="AL9" s="461">
        <v>5566</v>
      </c>
      <c r="AM9" s="461">
        <v>4548</v>
      </c>
      <c r="AN9" s="463">
        <v>81.710384477182899</v>
      </c>
      <c r="AO9" s="461">
        <v>-1018</v>
      </c>
      <c r="AP9" s="465">
        <v>30648</v>
      </c>
      <c r="AQ9" s="465">
        <v>32911</v>
      </c>
      <c r="AR9" s="466">
        <v>107.38384233881493</v>
      </c>
      <c r="AS9" s="465">
        <v>2263</v>
      </c>
      <c r="AT9" s="467">
        <v>4227</v>
      </c>
      <c r="AU9" s="467">
        <v>4307</v>
      </c>
      <c r="AV9" s="468">
        <v>101.9</v>
      </c>
      <c r="AW9" s="467">
        <v>80</v>
      </c>
      <c r="AX9" s="461">
        <v>15973</v>
      </c>
      <c r="AY9" s="461">
        <v>16027</v>
      </c>
      <c r="AZ9" s="463">
        <v>100.3</v>
      </c>
      <c r="BA9" s="461">
        <v>54</v>
      </c>
      <c r="BB9" s="461">
        <v>53797</v>
      </c>
      <c r="BC9" s="461">
        <v>37901</v>
      </c>
      <c r="BD9" s="463">
        <v>70.451883934048368</v>
      </c>
      <c r="BE9" s="461">
        <v>-15896</v>
      </c>
      <c r="BF9" s="461">
        <v>21594</v>
      </c>
      <c r="BG9" s="461">
        <v>12545</v>
      </c>
      <c r="BH9" s="463">
        <v>58.094841159581364</v>
      </c>
      <c r="BI9" s="461">
        <v>-9049</v>
      </c>
      <c r="BJ9" s="461">
        <v>18012</v>
      </c>
      <c r="BK9" s="461">
        <v>10548</v>
      </c>
      <c r="BL9" s="463">
        <v>58.560959360426381</v>
      </c>
      <c r="BM9" s="461">
        <v>-7464</v>
      </c>
      <c r="BN9" s="461">
        <v>1677</v>
      </c>
      <c r="BO9" s="461">
        <v>1894</v>
      </c>
      <c r="BP9" s="462">
        <v>112.9</v>
      </c>
      <c r="BQ9" s="469">
        <v>217</v>
      </c>
      <c r="BR9" s="461">
        <v>6978</v>
      </c>
      <c r="BS9" s="461">
        <v>8692</v>
      </c>
      <c r="BT9" s="462">
        <v>124.6</v>
      </c>
      <c r="BU9" s="461">
        <v>1714</v>
      </c>
      <c r="BV9" s="470">
        <v>13</v>
      </c>
      <c r="BW9" s="470">
        <v>7</v>
      </c>
      <c r="BX9" s="464">
        <v>-6</v>
      </c>
    </row>
    <row r="10" spans="1:76" s="479" customFormat="1" ht="20.25" customHeight="1">
      <c r="A10" s="472" t="s">
        <v>354</v>
      </c>
      <c r="B10" s="473">
        <v>704</v>
      </c>
      <c r="C10" s="474">
        <v>714</v>
      </c>
      <c r="D10" s="462">
        <v>101.42045454545455</v>
      </c>
      <c r="E10" s="461">
        <v>10</v>
      </c>
      <c r="F10" s="473">
        <v>439</v>
      </c>
      <c r="G10" s="474">
        <v>481</v>
      </c>
      <c r="H10" s="462">
        <v>109.56719817767653</v>
      </c>
      <c r="I10" s="461">
        <v>42</v>
      </c>
      <c r="J10" s="473">
        <v>213</v>
      </c>
      <c r="K10" s="473">
        <v>141</v>
      </c>
      <c r="L10" s="462">
        <v>66.197183098591552</v>
      </c>
      <c r="M10" s="461">
        <v>-72</v>
      </c>
      <c r="N10" s="473">
        <v>103</v>
      </c>
      <c r="O10" s="473">
        <v>120</v>
      </c>
      <c r="P10" s="463">
        <v>116.50485436893203</v>
      </c>
      <c r="Q10" s="461">
        <v>17</v>
      </c>
      <c r="R10" s="473">
        <v>2</v>
      </c>
      <c r="S10" s="473">
        <v>0</v>
      </c>
      <c r="T10" s="463">
        <v>0</v>
      </c>
      <c r="U10" s="464">
        <v>-2</v>
      </c>
      <c r="V10" s="475">
        <v>6</v>
      </c>
      <c r="W10" s="473">
        <v>0</v>
      </c>
      <c r="X10" s="463">
        <v>0</v>
      </c>
      <c r="Y10" s="464">
        <v>-6</v>
      </c>
      <c r="Z10" s="475">
        <v>0</v>
      </c>
      <c r="AA10" s="475">
        <v>0</v>
      </c>
      <c r="AB10" s="463"/>
      <c r="AC10" s="464">
        <v>0</v>
      </c>
      <c r="AD10" s="473">
        <v>12</v>
      </c>
      <c r="AE10" s="473">
        <v>17</v>
      </c>
      <c r="AF10" s="463">
        <v>141.66666666666669</v>
      </c>
      <c r="AG10" s="461">
        <v>5</v>
      </c>
      <c r="AH10" s="473">
        <v>1</v>
      </c>
      <c r="AI10" s="473">
        <v>1</v>
      </c>
      <c r="AJ10" s="463">
        <v>100</v>
      </c>
      <c r="AK10" s="461">
        <v>0</v>
      </c>
      <c r="AL10" s="473">
        <v>57</v>
      </c>
      <c r="AM10" s="473">
        <v>44</v>
      </c>
      <c r="AN10" s="463">
        <v>77.192982456140342</v>
      </c>
      <c r="AO10" s="461">
        <v>-13</v>
      </c>
      <c r="AP10" s="473">
        <v>342</v>
      </c>
      <c r="AQ10" s="473">
        <v>425</v>
      </c>
      <c r="AR10" s="463">
        <v>124.26900584795322</v>
      </c>
      <c r="AS10" s="461">
        <v>83</v>
      </c>
      <c r="AT10" s="476">
        <v>46</v>
      </c>
      <c r="AU10" s="476">
        <v>47</v>
      </c>
      <c r="AV10" s="468">
        <v>102.2</v>
      </c>
      <c r="AW10" s="467">
        <v>1</v>
      </c>
      <c r="AX10" s="477">
        <v>235</v>
      </c>
      <c r="AY10" s="473">
        <v>157</v>
      </c>
      <c r="AZ10" s="463">
        <v>66.8</v>
      </c>
      <c r="BA10" s="461">
        <v>-78</v>
      </c>
      <c r="BB10" s="473">
        <v>411</v>
      </c>
      <c r="BC10" s="473">
        <v>384</v>
      </c>
      <c r="BD10" s="463">
        <v>93.430656934306569</v>
      </c>
      <c r="BE10" s="461">
        <v>-27</v>
      </c>
      <c r="BF10" s="473">
        <v>263</v>
      </c>
      <c r="BG10" s="473">
        <v>168</v>
      </c>
      <c r="BH10" s="463">
        <v>63.878326996197721</v>
      </c>
      <c r="BI10" s="461">
        <v>-95</v>
      </c>
      <c r="BJ10" s="473">
        <v>215</v>
      </c>
      <c r="BK10" s="473">
        <v>136</v>
      </c>
      <c r="BL10" s="463">
        <v>63.255813953488371</v>
      </c>
      <c r="BM10" s="461">
        <v>-79</v>
      </c>
      <c r="BN10" s="473">
        <v>18</v>
      </c>
      <c r="BO10" s="473">
        <v>17</v>
      </c>
      <c r="BP10" s="462">
        <v>94.4</v>
      </c>
      <c r="BQ10" s="461">
        <v>-1</v>
      </c>
      <c r="BR10" s="473">
        <v>8097</v>
      </c>
      <c r="BS10" s="473">
        <v>7884</v>
      </c>
      <c r="BT10" s="462">
        <v>97.4</v>
      </c>
      <c r="BU10" s="461">
        <v>-213</v>
      </c>
      <c r="BV10" s="478">
        <v>15</v>
      </c>
      <c r="BW10" s="478">
        <v>10</v>
      </c>
      <c r="BX10" s="464">
        <v>-5</v>
      </c>
    </row>
    <row r="11" spans="1:76" s="479" customFormat="1" ht="20.25" customHeight="1">
      <c r="A11" s="472" t="s">
        <v>355</v>
      </c>
      <c r="B11" s="473">
        <v>4791</v>
      </c>
      <c r="C11" s="474">
        <v>4603</v>
      </c>
      <c r="D11" s="462">
        <v>96.075975787935704</v>
      </c>
      <c r="E11" s="461">
        <v>-188</v>
      </c>
      <c r="F11" s="473">
        <v>2864</v>
      </c>
      <c r="G11" s="474">
        <v>2708</v>
      </c>
      <c r="H11" s="462">
        <v>94.55307262569832</v>
      </c>
      <c r="I11" s="461">
        <v>-156</v>
      </c>
      <c r="J11" s="473">
        <v>1146</v>
      </c>
      <c r="K11" s="473">
        <v>862</v>
      </c>
      <c r="L11" s="462">
        <v>75.218150087260042</v>
      </c>
      <c r="M11" s="461">
        <v>-284</v>
      </c>
      <c r="N11" s="473">
        <v>694</v>
      </c>
      <c r="O11" s="473">
        <v>718</v>
      </c>
      <c r="P11" s="463">
        <v>103.45821325648414</v>
      </c>
      <c r="Q11" s="461">
        <v>24</v>
      </c>
      <c r="R11" s="473">
        <v>4</v>
      </c>
      <c r="S11" s="473">
        <v>1</v>
      </c>
      <c r="T11" s="463">
        <v>25</v>
      </c>
      <c r="U11" s="464">
        <v>-3</v>
      </c>
      <c r="V11" s="475">
        <v>19</v>
      </c>
      <c r="W11" s="473">
        <v>3</v>
      </c>
      <c r="X11" s="463">
        <v>15.789473684210526</v>
      </c>
      <c r="Y11" s="464">
        <v>-16</v>
      </c>
      <c r="Z11" s="475">
        <v>10</v>
      </c>
      <c r="AA11" s="475">
        <v>0</v>
      </c>
      <c r="AB11" s="463">
        <v>0</v>
      </c>
      <c r="AC11" s="464">
        <v>-10</v>
      </c>
      <c r="AD11" s="473">
        <v>338</v>
      </c>
      <c r="AE11" s="473">
        <v>196</v>
      </c>
      <c r="AF11" s="463">
        <v>57.988165680473372</v>
      </c>
      <c r="AG11" s="461">
        <v>-142</v>
      </c>
      <c r="AH11" s="473">
        <v>24</v>
      </c>
      <c r="AI11" s="473">
        <v>29</v>
      </c>
      <c r="AJ11" s="463">
        <v>120.83333333333333</v>
      </c>
      <c r="AK11" s="461">
        <v>5</v>
      </c>
      <c r="AL11" s="473">
        <v>308</v>
      </c>
      <c r="AM11" s="473">
        <v>939</v>
      </c>
      <c r="AN11" s="463">
        <v>304.87012987012986</v>
      </c>
      <c r="AO11" s="461">
        <v>631</v>
      </c>
      <c r="AP11" s="473">
        <v>2488</v>
      </c>
      <c r="AQ11" s="473">
        <v>2433</v>
      </c>
      <c r="AR11" s="463">
        <v>97.789389067524112</v>
      </c>
      <c r="AS11" s="461">
        <v>-55</v>
      </c>
      <c r="AT11" s="476">
        <v>303</v>
      </c>
      <c r="AU11" s="476">
        <v>300</v>
      </c>
      <c r="AV11" s="468">
        <v>99</v>
      </c>
      <c r="AW11" s="467">
        <v>-3</v>
      </c>
      <c r="AX11" s="477">
        <v>1347</v>
      </c>
      <c r="AY11" s="473">
        <v>992</v>
      </c>
      <c r="AZ11" s="463">
        <v>73.599999999999994</v>
      </c>
      <c r="BA11" s="461">
        <v>-355</v>
      </c>
      <c r="BB11" s="473">
        <v>3171</v>
      </c>
      <c r="BC11" s="473">
        <v>2459</v>
      </c>
      <c r="BD11" s="463">
        <v>77.54651529485966</v>
      </c>
      <c r="BE11" s="461">
        <v>-712</v>
      </c>
      <c r="BF11" s="473">
        <v>1735</v>
      </c>
      <c r="BG11" s="473">
        <v>861</v>
      </c>
      <c r="BH11" s="463">
        <v>49.62536023054755</v>
      </c>
      <c r="BI11" s="461">
        <v>-874</v>
      </c>
      <c r="BJ11" s="473">
        <v>1521</v>
      </c>
      <c r="BK11" s="473">
        <v>739</v>
      </c>
      <c r="BL11" s="463">
        <v>48.586456278763976</v>
      </c>
      <c r="BM11" s="461">
        <v>-782</v>
      </c>
      <c r="BN11" s="473">
        <v>191</v>
      </c>
      <c r="BO11" s="473">
        <v>66</v>
      </c>
      <c r="BP11" s="462">
        <v>34.6</v>
      </c>
      <c r="BQ11" s="461">
        <v>-125</v>
      </c>
      <c r="BR11" s="473">
        <v>5769</v>
      </c>
      <c r="BS11" s="473">
        <v>7567</v>
      </c>
      <c r="BT11" s="462">
        <v>131.19999999999999</v>
      </c>
      <c r="BU11" s="461">
        <v>1798</v>
      </c>
      <c r="BV11" s="478">
        <v>9</v>
      </c>
      <c r="BW11" s="478">
        <v>13</v>
      </c>
      <c r="BX11" s="464">
        <v>4</v>
      </c>
    </row>
    <row r="12" spans="1:76" s="479" customFormat="1" ht="20.25" customHeight="1">
      <c r="A12" s="472" t="s">
        <v>356</v>
      </c>
      <c r="B12" s="473">
        <v>2696</v>
      </c>
      <c r="C12" s="474">
        <v>2734</v>
      </c>
      <c r="D12" s="462">
        <v>101.40949554896142</v>
      </c>
      <c r="E12" s="461">
        <v>38</v>
      </c>
      <c r="F12" s="473">
        <v>595</v>
      </c>
      <c r="G12" s="474">
        <v>731</v>
      </c>
      <c r="H12" s="462">
        <v>122.85714285714286</v>
      </c>
      <c r="I12" s="461">
        <v>136</v>
      </c>
      <c r="J12" s="473">
        <v>319</v>
      </c>
      <c r="K12" s="473">
        <v>298</v>
      </c>
      <c r="L12" s="462">
        <v>93.416927899686513</v>
      </c>
      <c r="M12" s="461">
        <v>-21</v>
      </c>
      <c r="N12" s="473">
        <v>156</v>
      </c>
      <c r="O12" s="473">
        <v>255</v>
      </c>
      <c r="P12" s="463">
        <v>163.46153846153845</v>
      </c>
      <c r="Q12" s="461">
        <v>99</v>
      </c>
      <c r="R12" s="473">
        <v>3</v>
      </c>
      <c r="S12" s="473">
        <v>1</v>
      </c>
      <c r="T12" s="463">
        <v>33.333333333333329</v>
      </c>
      <c r="U12" s="464">
        <v>-2</v>
      </c>
      <c r="V12" s="475">
        <v>12</v>
      </c>
      <c r="W12" s="473">
        <v>3</v>
      </c>
      <c r="X12" s="463">
        <v>25</v>
      </c>
      <c r="Y12" s="464">
        <v>-9</v>
      </c>
      <c r="Z12" s="480">
        <v>0</v>
      </c>
      <c r="AA12" s="475">
        <v>0</v>
      </c>
      <c r="AB12" s="463"/>
      <c r="AC12" s="464">
        <v>0</v>
      </c>
      <c r="AD12" s="473">
        <v>56</v>
      </c>
      <c r="AE12" s="473">
        <v>70</v>
      </c>
      <c r="AF12" s="463">
        <v>125</v>
      </c>
      <c r="AG12" s="461">
        <v>14</v>
      </c>
      <c r="AH12" s="473">
        <v>5</v>
      </c>
      <c r="AI12" s="473">
        <v>4</v>
      </c>
      <c r="AJ12" s="463">
        <v>80</v>
      </c>
      <c r="AK12" s="461">
        <v>-1</v>
      </c>
      <c r="AL12" s="473">
        <v>87</v>
      </c>
      <c r="AM12" s="473">
        <v>69</v>
      </c>
      <c r="AN12" s="463">
        <v>79.310344827586206</v>
      </c>
      <c r="AO12" s="461">
        <v>-18</v>
      </c>
      <c r="AP12" s="473">
        <v>480</v>
      </c>
      <c r="AQ12" s="473">
        <v>608</v>
      </c>
      <c r="AR12" s="463">
        <v>126.66666666666666</v>
      </c>
      <c r="AS12" s="461">
        <v>128</v>
      </c>
      <c r="AT12" s="476">
        <v>102</v>
      </c>
      <c r="AU12" s="476">
        <v>85</v>
      </c>
      <c r="AV12" s="468">
        <v>83.3</v>
      </c>
      <c r="AW12" s="467">
        <v>-17</v>
      </c>
      <c r="AX12" s="477">
        <v>428</v>
      </c>
      <c r="AY12" s="473">
        <v>369</v>
      </c>
      <c r="AZ12" s="463">
        <v>86.2</v>
      </c>
      <c r="BA12" s="461">
        <v>-59</v>
      </c>
      <c r="BB12" s="473">
        <v>2279</v>
      </c>
      <c r="BC12" s="473">
        <v>2189</v>
      </c>
      <c r="BD12" s="463">
        <v>96.050899517332169</v>
      </c>
      <c r="BE12" s="461">
        <v>-90</v>
      </c>
      <c r="BF12" s="473">
        <v>334</v>
      </c>
      <c r="BG12" s="473">
        <v>243</v>
      </c>
      <c r="BH12" s="463">
        <v>72.754491017964071</v>
      </c>
      <c r="BI12" s="461">
        <v>-91</v>
      </c>
      <c r="BJ12" s="473">
        <v>278</v>
      </c>
      <c r="BK12" s="473">
        <v>204</v>
      </c>
      <c r="BL12" s="463">
        <v>73.381294964028783</v>
      </c>
      <c r="BM12" s="461">
        <v>-74</v>
      </c>
      <c r="BN12" s="473">
        <v>84</v>
      </c>
      <c r="BO12" s="473">
        <v>66</v>
      </c>
      <c r="BP12" s="462">
        <v>78.599999999999994</v>
      </c>
      <c r="BQ12" s="461">
        <v>-18</v>
      </c>
      <c r="BR12" s="473">
        <v>9598</v>
      </c>
      <c r="BS12" s="473">
        <v>9058</v>
      </c>
      <c r="BT12" s="462">
        <v>94.4</v>
      </c>
      <c r="BU12" s="461">
        <v>-540</v>
      </c>
      <c r="BV12" s="478">
        <v>4</v>
      </c>
      <c r="BW12" s="478">
        <v>4</v>
      </c>
      <c r="BX12" s="464">
        <v>0</v>
      </c>
    </row>
    <row r="13" spans="1:76" s="482" customFormat="1" ht="20.25" customHeight="1">
      <c r="A13" s="472" t="s">
        <v>357</v>
      </c>
      <c r="B13" s="473">
        <v>3333</v>
      </c>
      <c r="C13" s="474">
        <v>3387</v>
      </c>
      <c r="D13" s="462">
        <v>101.6201620162016</v>
      </c>
      <c r="E13" s="461">
        <v>54</v>
      </c>
      <c r="F13" s="473">
        <v>945</v>
      </c>
      <c r="G13" s="474">
        <v>1008</v>
      </c>
      <c r="H13" s="462">
        <v>106.66666666666667</v>
      </c>
      <c r="I13" s="461">
        <v>63</v>
      </c>
      <c r="J13" s="473">
        <v>471</v>
      </c>
      <c r="K13" s="473">
        <v>516</v>
      </c>
      <c r="L13" s="462">
        <v>109.55414012738854</v>
      </c>
      <c r="M13" s="461">
        <v>45</v>
      </c>
      <c r="N13" s="473">
        <v>266</v>
      </c>
      <c r="O13" s="473">
        <v>365</v>
      </c>
      <c r="P13" s="463">
        <v>137.21804511278194</v>
      </c>
      <c r="Q13" s="461">
        <v>99</v>
      </c>
      <c r="R13" s="473">
        <v>2</v>
      </c>
      <c r="S13" s="473">
        <v>1</v>
      </c>
      <c r="T13" s="463">
        <v>50</v>
      </c>
      <c r="U13" s="464">
        <v>-1</v>
      </c>
      <c r="V13" s="475">
        <v>12</v>
      </c>
      <c r="W13" s="473">
        <v>0</v>
      </c>
      <c r="X13" s="463">
        <v>0</v>
      </c>
      <c r="Y13" s="464">
        <v>-12</v>
      </c>
      <c r="Z13" s="480">
        <v>10</v>
      </c>
      <c r="AA13" s="475">
        <v>2</v>
      </c>
      <c r="AB13" s="463">
        <v>20</v>
      </c>
      <c r="AC13" s="464">
        <v>-8</v>
      </c>
      <c r="AD13" s="473">
        <v>91</v>
      </c>
      <c r="AE13" s="473">
        <v>65</v>
      </c>
      <c r="AF13" s="463">
        <v>71.428571428571431</v>
      </c>
      <c r="AG13" s="461">
        <v>-26</v>
      </c>
      <c r="AH13" s="461">
        <v>54</v>
      </c>
      <c r="AI13" s="461">
        <v>39</v>
      </c>
      <c r="AJ13" s="463">
        <v>72.222222222222214</v>
      </c>
      <c r="AK13" s="461">
        <v>-15</v>
      </c>
      <c r="AL13" s="461">
        <v>205</v>
      </c>
      <c r="AM13" s="461">
        <v>55</v>
      </c>
      <c r="AN13" s="463">
        <v>26.829268292682929</v>
      </c>
      <c r="AO13" s="461">
        <v>-150</v>
      </c>
      <c r="AP13" s="461">
        <v>791</v>
      </c>
      <c r="AQ13" s="461">
        <v>927</v>
      </c>
      <c r="AR13" s="463">
        <v>117.19342604298357</v>
      </c>
      <c r="AS13" s="461">
        <v>136</v>
      </c>
      <c r="AT13" s="467">
        <v>132</v>
      </c>
      <c r="AU13" s="467">
        <v>129</v>
      </c>
      <c r="AV13" s="468">
        <v>97.7</v>
      </c>
      <c r="AW13" s="467">
        <v>-3</v>
      </c>
      <c r="AX13" s="481">
        <v>563</v>
      </c>
      <c r="AY13" s="461">
        <v>541</v>
      </c>
      <c r="AZ13" s="463">
        <v>96.1</v>
      </c>
      <c r="BA13" s="461">
        <v>-22</v>
      </c>
      <c r="BB13" s="461">
        <v>2725</v>
      </c>
      <c r="BC13" s="461">
        <v>2446</v>
      </c>
      <c r="BD13" s="463">
        <v>89.761467889908246</v>
      </c>
      <c r="BE13" s="461">
        <v>-279</v>
      </c>
      <c r="BF13" s="461">
        <v>589</v>
      </c>
      <c r="BG13" s="461">
        <v>370</v>
      </c>
      <c r="BH13" s="463">
        <v>62.818336162988118</v>
      </c>
      <c r="BI13" s="461">
        <v>-219</v>
      </c>
      <c r="BJ13" s="461">
        <v>490</v>
      </c>
      <c r="BK13" s="461">
        <v>288</v>
      </c>
      <c r="BL13" s="463">
        <v>58.775510204081641</v>
      </c>
      <c r="BM13" s="461">
        <v>-202</v>
      </c>
      <c r="BN13" s="461">
        <v>40</v>
      </c>
      <c r="BO13" s="461">
        <v>15</v>
      </c>
      <c r="BP13" s="462">
        <v>37.5</v>
      </c>
      <c r="BQ13" s="461">
        <v>-25</v>
      </c>
      <c r="BR13" s="461">
        <v>8899</v>
      </c>
      <c r="BS13" s="461">
        <v>7103</v>
      </c>
      <c r="BT13" s="462">
        <v>79.8</v>
      </c>
      <c r="BU13" s="461">
        <v>-1796</v>
      </c>
      <c r="BV13" s="470">
        <v>15</v>
      </c>
      <c r="BW13" s="470">
        <v>25</v>
      </c>
      <c r="BX13" s="464">
        <v>10</v>
      </c>
    </row>
    <row r="14" spans="1:76" s="483" customFormat="1" ht="20.25" customHeight="1">
      <c r="A14" s="472" t="s">
        <v>358</v>
      </c>
      <c r="B14" s="473">
        <v>3223</v>
      </c>
      <c r="C14" s="474">
        <v>3310</v>
      </c>
      <c r="D14" s="462">
        <v>102.69934843313683</v>
      </c>
      <c r="E14" s="461">
        <v>87</v>
      </c>
      <c r="F14" s="473">
        <v>1148</v>
      </c>
      <c r="G14" s="474">
        <v>1285</v>
      </c>
      <c r="H14" s="462">
        <v>111.93379790940767</v>
      </c>
      <c r="I14" s="461">
        <v>137</v>
      </c>
      <c r="J14" s="473">
        <v>445</v>
      </c>
      <c r="K14" s="473">
        <v>571</v>
      </c>
      <c r="L14" s="462">
        <v>128.31460674157302</v>
      </c>
      <c r="M14" s="461">
        <v>126</v>
      </c>
      <c r="N14" s="473">
        <v>266</v>
      </c>
      <c r="O14" s="473">
        <v>466</v>
      </c>
      <c r="P14" s="463">
        <v>175.18796992481202</v>
      </c>
      <c r="Q14" s="461">
        <v>200</v>
      </c>
      <c r="R14" s="473">
        <v>1</v>
      </c>
      <c r="S14" s="473">
        <v>1</v>
      </c>
      <c r="T14" s="463">
        <v>100</v>
      </c>
      <c r="U14" s="464">
        <v>0</v>
      </c>
      <c r="V14" s="475">
        <v>20</v>
      </c>
      <c r="W14" s="473">
        <v>19</v>
      </c>
      <c r="X14" s="463">
        <v>95</v>
      </c>
      <c r="Y14" s="464">
        <v>-1</v>
      </c>
      <c r="Z14" s="475">
        <v>5</v>
      </c>
      <c r="AA14" s="475">
        <v>0</v>
      </c>
      <c r="AB14" s="463">
        <v>0</v>
      </c>
      <c r="AC14" s="464">
        <v>-5</v>
      </c>
      <c r="AD14" s="473">
        <v>129</v>
      </c>
      <c r="AE14" s="473">
        <v>142</v>
      </c>
      <c r="AF14" s="463">
        <v>110.07751937984496</v>
      </c>
      <c r="AG14" s="461">
        <v>13</v>
      </c>
      <c r="AH14" s="473">
        <v>60</v>
      </c>
      <c r="AI14" s="473">
        <v>93</v>
      </c>
      <c r="AJ14" s="463">
        <v>155</v>
      </c>
      <c r="AK14" s="461">
        <v>33</v>
      </c>
      <c r="AL14" s="473">
        <v>207</v>
      </c>
      <c r="AM14" s="473">
        <v>255</v>
      </c>
      <c r="AN14" s="463">
        <v>123.18840579710144</v>
      </c>
      <c r="AO14" s="461">
        <v>48</v>
      </c>
      <c r="AP14" s="473">
        <v>967</v>
      </c>
      <c r="AQ14" s="473">
        <v>1137</v>
      </c>
      <c r="AR14" s="463">
        <v>117.58014477766288</v>
      </c>
      <c r="AS14" s="461">
        <v>170</v>
      </c>
      <c r="AT14" s="476">
        <v>153</v>
      </c>
      <c r="AU14" s="476">
        <v>163</v>
      </c>
      <c r="AV14" s="468">
        <v>106.5</v>
      </c>
      <c r="AW14" s="467">
        <v>10</v>
      </c>
      <c r="AX14" s="477">
        <v>634</v>
      </c>
      <c r="AY14" s="473">
        <v>710</v>
      </c>
      <c r="AZ14" s="463">
        <v>112</v>
      </c>
      <c r="BA14" s="461">
        <v>76</v>
      </c>
      <c r="BB14" s="473">
        <v>2538</v>
      </c>
      <c r="BC14" s="473">
        <v>429</v>
      </c>
      <c r="BD14" s="463">
        <v>16.90307328605201</v>
      </c>
      <c r="BE14" s="461">
        <v>-2109</v>
      </c>
      <c r="BF14" s="473">
        <v>709</v>
      </c>
      <c r="BG14" s="473">
        <v>389</v>
      </c>
      <c r="BH14" s="463">
        <v>54.866008462623419</v>
      </c>
      <c r="BI14" s="461">
        <v>-320</v>
      </c>
      <c r="BJ14" s="473">
        <v>559</v>
      </c>
      <c r="BK14" s="473">
        <v>303</v>
      </c>
      <c r="BL14" s="463">
        <v>54.203935599284435</v>
      </c>
      <c r="BM14" s="461">
        <v>-256</v>
      </c>
      <c r="BN14" s="473">
        <v>66</v>
      </c>
      <c r="BO14" s="473">
        <v>48</v>
      </c>
      <c r="BP14" s="462">
        <v>72.7</v>
      </c>
      <c r="BQ14" s="461">
        <v>-18</v>
      </c>
      <c r="BR14" s="473">
        <v>6934</v>
      </c>
      <c r="BS14" s="473">
        <v>9091</v>
      </c>
      <c r="BT14" s="462">
        <v>131.1</v>
      </c>
      <c r="BU14" s="461">
        <v>2157</v>
      </c>
      <c r="BV14" s="478">
        <v>11</v>
      </c>
      <c r="BW14" s="478">
        <v>8</v>
      </c>
      <c r="BX14" s="464">
        <v>-3</v>
      </c>
    </row>
    <row r="15" spans="1:76" s="483" customFormat="1" ht="20.25" customHeight="1">
      <c r="A15" s="472" t="s">
        <v>359</v>
      </c>
      <c r="B15" s="473">
        <v>2730</v>
      </c>
      <c r="C15" s="474">
        <v>2193</v>
      </c>
      <c r="D15" s="462">
        <v>80.329670329670336</v>
      </c>
      <c r="E15" s="461">
        <v>-537</v>
      </c>
      <c r="F15" s="473">
        <v>2392</v>
      </c>
      <c r="G15" s="474">
        <v>2048</v>
      </c>
      <c r="H15" s="462">
        <v>85.618729096989966</v>
      </c>
      <c r="I15" s="461">
        <v>-344</v>
      </c>
      <c r="J15" s="473">
        <v>836</v>
      </c>
      <c r="K15" s="473">
        <v>684</v>
      </c>
      <c r="L15" s="462">
        <v>81.818181818181827</v>
      </c>
      <c r="M15" s="461">
        <v>-152</v>
      </c>
      <c r="N15" s="473">
        <v>549</v>
      </c>
      <c r="O15" s="473">
        <v>580</v>
      </c>
      <c r="P15" s="463">
        <v>105.64663023679417</v>
      </c>
      <c r="Q15" s="461">
        <v>31</v>
      </c>
      <c r="R15" s="473">
        <v>3</v>
      </c>
      <c r="S15" s="473">
        <v>1</v>
      </c>
      <c r="T15" s="463">
        <v>33.333333333333329</v>
      </c>
      <c r="U15" s="464">
        <v>-2</v>
      </c>
      <c r="V15" s="475">
        <v>24</v>
      </c>
      <c r="W15" s="473">
        <v>0</v>
      </c>
      <c r="X15" s="463">
        <v>0</v>
      </c>
      <c r="Y15" s="464">
        <v>-24</v>
      </c>
      <c r="Z15" s="475">
        <v>0</v>
      </c>
      <c r="AA15" s="475">
        <v>0</v>
      </c>
      <c r="AB15" s="463"/>
      <c r="AC15" s="464">
        <v>0</v>
      </c>
      <c r="AD15" s="473">
        <v>218</v>
      </c>
      <c r="AE15" s="473">
        <v>153</v>
      </c>
      <c r="AF15" s="463">
        <v>70.183486238532112</v>
      </c>
      <c r="AG15" s="461">
        <v>-65</v>
      </c>
      <c r="AH15" s="473">
        <v>22</v>
      </c>
      <c r="AI15" s="473">
        <v>21</v>
      </c>
      <c r="AJ15" s="463">
        <v>95.454545454545453</v>
      </c>
      <c r="AK15" s="461">
        <v>-1</v>
      </c>
      <c r="AL15" s="473">
        <v>1019</v>
      </c>
      <c r="AM15" s="473">
        <v>981</v>
      </c>
      <c r="AN15" s="463">
        <v>96.270853778213933</v>
      </c>
      <c r="AO15" s="461">
        <v>-38</v>
      </c>
      <c r="AP15" s="473">
        <v>1983</v>
      </c>
      <c r="AQ15" s="473">
        <v>1700</v>
      </c>
      <c r="AR15" s="463">
        <v>85.728693898134139</v>
      </c>
      <c r="AS15" s="461">
        <v>-283</v>
      </c>
      <c r="AT15" s="476">
        <v>296</v>
      </c>
      <c r="AU15" s="476">
        <v>249</v>
      </c>
      <c r="AV15" s="468">
        <v>84.1</v>
      </c>
      <c r="AW15" s="467">
        <v>-47</v>
      </c>
      <c r="AX15" s="477">
        <v>936</v>
      </c>
      <c r="AY15" s="473">
        <v>812</v>
      </c>
      <c r="AZ15" s="463">
        <v>86.8</v>
      </c>
      <c r="BA15" s="461">
        <v>-124</v>
      </c>
      <c r="BB15" s="473">
        <v>1348</v>
      </c>
      <c r="BC15" s="473">
        <v>657</v>
      </c>
      <c r="BD15" s="463">
        <v>48.738872403560826</v>
      </c>
      <c r="BE15" s="461">
        <v>-691</v>
      </c>
      <c r="BF15" s="473">
        <v>1322</v>
      </c>
      <c r="BG15" s="473">
        <v>655</v>
      </c>
      <c r="BH15" s="463">
        <v>49.546142208774583</v>
      </c>
      <c r="BI15" s="461">
        <v>-667</v>
      </c>
      <c r="BJ15" s="473">
        <v>1040</v>
      </c>
      <c r="BK15" s="473">
        <v>518</v>
      </c>
      <c r="BL15" s="463">
        <v>49.807692307692307</v>
      </c>
      <c r="BM15" s="461">
        <v>-522</v>
      </c>
      <c r="BN15" s="473">
        <v>73</v>
      </c>
      <c r="BO15" s="473">
        <v>73</v>
      </c>
      <c r="BP15" s="462">
        <v>100</v>
      </c>
      <c r="BQ15" s="461">
        <v>0</v>
      </c>
      <c r="BR15" s="473">
        <v>5711</v>
      </c>
      <c r="BS15" s="473">
        <v>7839</v>
      </c>
      <c r="BT15" s="462">
        <v>137.30000000000001</v>
      </c>
      <c r="BU15" s="461">
        <v>2128</v>
      </c>
      <c r="BV15" s="478">
        <v>18</v>
      </c>
      <c r="BW15" s="478">
        <v>9</v>
      </c>
      <c r="BX15" s="464">
        <v>-9</v>
      </c>
    </row>
    <row r="16" spans="1:76" s="483" customFormat="1" ht="20.25" customHeight="1">
      <c r="A16" s="472" t="s">
        <v>360</v>
      </c>
      <c r="B16" s="473">
        <v>4131</v>
      </c>
      <c r="C16" s="474">
        <v>4132</v>
      </c>
      <c r="D16" s="462">
        <v>100.02420721374969</v>
      </c>
      <c r="E16" s="461">
        <v>1</v>
      </c>
      <c r="F16" s="473">
        <v>2040</v>
      </c>
      <c r="G16" s="474">
        <v>1910</v>
      </c>
      <c r="H16" s="462">
        <v>93.627450980392155</v>
      </c>
      <c r="I16" s="461">
        <v>-130</v>
      </c>
      <c r="J16" s="473">
        <v>730</v>
      </c>
      <c r="K16" s="473">
        <v>671</v>
      </c>
      <c r="L16" s="462">
        <v>91.917808219178085</v>
      </c>
      <c r="M16" s="461">
        <v>-59</v>
      </c>
      <c r="N16" s="473">
        <v>390</v>
      </c>
      <c r="O16" s="473">
        <v>556</v>
      </c>
      <c r="P16" s="463">
        <v>142.56410256410257</v>
      </c>
      <c r="Q16" s="461">
        <v>166</v>
      </c>
      <c r="R16" s="473">
        <v>2</v>
      </c>
      <c r="S16" s="473">
        <v>2</v>
      </c>
      <c r="T16" s="463">
        <v>100</v>
      </c>
      <c r="U16" s="464">
        <v>0</v>
      </c>
      <c r="V16" s="475">
        <v>45</v>
      </c>
      <c r="W16" s="473">
        <v>19</v>
      </c>
      <c r="X16" s="463">
        <v>42.222222222222221</v>
      </c>
      <c r="Y16" s="464">
        <v>-26</v>
      </c>
      <c r="Z16" s="475">
        <v>0</v>
      </c>
      <c r="AA16" s="475">
        <v>0</v>
      </c>
      <c r="AB16" s="463"/>
      <c r="AC16" s="464">
        <v>0</v>
      </c>
      <c r="AD16" s="473">
        <v>190</v>
      </c>
      <c r="AE16" s="473">
        <v>239</v>
      </c>
      <c r="AF16" s="463">
        <v>125.78947368421052</v>
      </c>
      <c r="AG16" s="461">
        <v>49</v>
      </c>
      <c r="AH16" s="473">
        <v>25</v>
      </c>
      <c r="AI16" s="473">
        <v>83</v>
      </c>
      <c r="AJ16" s="463">
        <v>332</v>
      </c>
      <c r="AK16" s="461">
        <v>58</v>
      </c>
      <c r="AL16" s="473">
        <v>548</v>
      </c>
      <c r="AM16" s="473">
        <v>402</v>
      </c>
      <c r="AN16" s="463">
        <v>73.357664233576642</v>
      </c>
      <c r="AO16" s="461">
        <v>-146</v>
      </c>
      <c r="AP16" s="473">
        <v>1737</v>
      </c>
      <c r="AQ16" s="473">
        <v>1712</v>
      </c>
      <c r="AR16" s="463">
        <v>98.560736902705813</v>
      </c>
      <c r="AS16" s="461">
        <v>-25</v>
      </c>
      <c r="AT16" s="476">
        <v>191</v>
      </c>
      <c r="AU16" s="476">
        <v>206</v>
      </c>
      <c r="AV16" s="468">
        <v>107.9</v>
      </c>
      <c r="AW16" s="467">
        <v>15</v>
      </c>
      <c r="AX16" s="477">
        <v>787</v>
      </c>
      <c r="AY16" s="473">
        <v>763</v>
      </c>
      <c r="AZ16" s="463">
        <v>97</v>
      </c>
      <c r="BA16" s="461">
        <v>-24</v>
      </c>
      <c r="BB16" s="473">
        <v>3135</v>
      </c>
      <c r="BC16" s="473">
        <v>2003</v>
      </c>
      <c r="BD16" s="463">
        <v>63.89154704944179</v>
      </c>
      <c r="BE16" s="461">
        <v>-1132</v>
      </c>
      <c r="BF16" s="473">
        <v>1346</v>
      </c>
      <c r="BG16" s="473">
        <v>683</v>
      </c>
      <c r="BH16" s="463">
        <v>50.742942050520057</v>
      </c>
      <c r="BI16" s="461">
        <v>-663</v>
      </c>
      <c r="BJ16" s="473">
        <v>1131</v>
      </c>
      <c r="BK16" s="473">
        <v>616</v>
      </c>
      <c r="BL16" s="463">
        <v>54.465075154730322</v>
      </c>
      <c r="BM16" s="461">
        <v>-515</v>
      </c>
      <c r="BN16" s="473">
        <v>72</v>
      </c>
      <c r="BO16" s="473">
        <v>69</v>
      </c>
      <c r="BP16" s="462">
        <v>95.8</v>
      </c>
      <c r="BQ16" s="461">
        <v>-3</v>
      </c>
      <c r="BR16" s="473">
        <v>5756</v>
      </c>
      <c r="BS16" s="473">
        <v>7252</v>
      </c>
      <c r="BT16" s="462">
        <v>126</v>
      </c>
      <c r="BU16" s="461">
        <v>1496</v>
      </c>
      <c r="BV16" s="478">
        <v>19</v>
      </c>
      <c r="BW16" s="478">
        <v>10</v>
      </c>
      <c r="BX16" s="464">
        <v>-9</v>
      </c>
    </row>
    <row r="17" spans="1:76" s="483" customFormat="1" ht="20.25" customHeight="1">
      <c r="A17" s="472" t="s">
        <v>361</v>
      </c>
      <c r="B17" s="473">
        <v>7111</v>
      </c>
      <c r="C17" s="474">
        <v>7881</v>
      </c>
      <c r="D17" s="462">
        <v>110.82829419209675</v>
      </c>
      <c r="E17" s="461">
        <v>770</v>
      </c>
      <c r="F17" s="473">
        <v>4477</v>
      </c>
      <c r="G17" s="474">
        <v>4662</v>
      </c>
      <c r="H17" s="462">
        <v>104.13223140495869</v>
      </c>
      <c r="I17" s="461">
        <v>185</v>
      </c>
      <c r="J17" s="473">
        <v>1247</v>
      </c>
      <c r="K17" s="473">
        <v>1499</v>
      </c>
      <c r="L17" s="462">
        <v>120.20850040096232</v>
      </c>
      <c r="M17" s="461">
        <v>252</v>
      </c>
      <c r="N17" s="473">
        <v>847</v>
      </c>
      <c r="O17" s="473">
        <v>1288</v>
      </c>
      <c r="P17" s="463">
        <v>152.06611570247935</v>
      </c>
      <c r="Q17" s="461">
        <v>441</v>
      </c>
      <c r="R17" s="473">
        <v>5</v>
      </c>
      <c r="S17" s="473">
        <v>2</v>
      </c>
      <c r="T17" s="463">
        <v>40</v>
      </c>
      <c r="U17" s="464">
        <v>-3</v>
      </c>
      <c r="V17" s="475">
        <v>41</v>
      </c>
      <c r="W17" s="473">
        <v>15</v>
      </c>
      <c r="X17" s="463">
        <v>36.585365853658537</v>
      </c>
      <c r="Y17" s="464">
        <v>-26</v>
      </c>
      <c r="Z17" s="475">
        <v>34</v>
      </c>
      <c r="AA17" s="475">
        <v>9</v>
      </c>
      <c r="AB17" s="463">
        <v>26.47058823529412</v>
      </c>
      <c r="AC17" s="464">
        <v>-25</v>
      </c>
      <c r="AD17" s="473">
        <v>449</v>
      </c>
      <c r="AE17" s="473">
        <v>409</v>
      </c>
      <c r="AF17" s="463">
        <v>91.091314031180403</v>
      </c>
      <c r="AG17" s="461">
        <v>-40</v>
      </c>
      <c r="AH17" s="473">
        <v>139</v>
      </c>
      <c r="AI17" s="473">
        <v>121</v>
      </c>
      <c r="AJ17" s="463">
        <v>87.050359712230218</v>
      </c>
      <c r="AK17" s="461">
        <v>-18</v>
      </c>
      <c r="AL17" s="473">
        <v>303</v>
      </c>
      <c r="AM17" s="473">
        <v>330</v>
      </c>
      <c r="AN17" s="463">
        <v>108.91089108910892</v>
      </c>
      <c r="AO17" s="461">
        <v>27</v>
      </c>
      <c r="AP17" s="473">
        <v>3948</v>
      </c>
      <c r="AQ17" s="473">
        <v>4477</v>
      </c>
      <c r="AR17" s="463">
        <v>113.39918946301925</v>
      </c>
      <c r="AS17" s="461">
        <v>529</v>
      </c>
      <c r="AT17" s="476">
        <v>515</v>
      </c>
      <c r="AU17" s="476">
        <v>599</v>
      </c>
      <c r="AV17" s="468">
        <v>116.3</v>
      </c>
      <c r="AW17" s="467">
        <v>84</v>
      </c>
      <c r="AX17" s="477">
        <v>1623</v>
      </c>
      <c r="AY17" s="473">
        <v>1630</v>
      </c>
      <c r="AZ17" s="463">
        <v>100.4</v>
      </c>
      <c r="BA17" s="461">
        <v>7</v>
      </c>
      <c r="BB17" s="473">
        <v>4855</v>
      </c>
      <c r="BC17" s="473">
        <v>4134</v>
      </c>
      <c r="BD17" s="463">
        <v>85.149330587023684</v>
      </c>
      <c r="BE17" s="461">
        <v>-721</v>
      </c>
      <c r="BF17" s="473">
        <v>2746</v>
      </c>
      <c r="BG17" s="473">
        <v>1508</v>
      </c>
      <c r="BH17" s="463">
        <v>54.916241806263656</v>
      </c>
      <c r="BI17" s="461">
        <v>-1238</v>
      </c>
      <c r="BJ17" s="473">
        <v>2364</v>
      </c>
      <c r="BK17" s="473">
        <v>1376</v>
      </c>
      <c r="BL17" s="463">
        <v>58.206429780033844</v>
      </c>
      <c r="BM17" s="461">
        <v>-988</v>
      </c>
      <c r="BN17" s="473">
        <v>211</v>
      </c>
      <c r="BO17" s="473">
        <v>97</v>
      </c>
      <c r="BP17" s="462">
        <v>46</v>
      </c>
      <c r="BQ17" s="461">
        <v>-114</v>
      </c>
      <c r="BR17" s="473">
        <v>6751</v>
      </c>
      <c r="BS17" s="473">
        <v>7506</v>
      </c>
      <c r="BT17" s="462">
        <v>111.2</v>
      </c>
      <c r="BU17" s="461">
        <v>755</v>
      </c>
      <c r="BV17" s="478">
        <v>13</v>
      </c>
      <c r="BW17" s="478">
        <v>16</v>
      </c>
      <c r="BX17" s="464">
        <v>3</v>
      </c>
    </row>
    <row r="18" spans="1:76" s="483" customFormat="1" ht="20.25" customHeight="1">
      <c r="A18" s="472" t="s">
        <v>362</v>
      </c>
      <c r="B18" s="473">
        <v>2522</v>
      </c>
      <c r="C18" s="474">
        <v>2508</v>
      </c>
      <c r="D18" s="462">
        <v>99.444885011895323</v>
      </c>
      <c r="E18" s="461">
        <v>-14</v>
      </c>
      <c r="F18" s="473">
        <v>1342</v>
      </c>
      <c r="G18" s="474">
        <v>1472</v>
      </c>
      <c r="H18" s="462">
        <v>109.68703427719821</v>
      </c>
      <c r="I18" s="461">
        <v>130</v>
      </c>
      <c r="J18" s="473">
        <v>693</v>
      </c>
      <c r="K18" s="473">
        <v>767</v>
      </c>
      <c r="L18" s="462">
        <v>110.67821067821069</v>
      </c>
      <c r="M18" s="461">
        <v>74</v>
      </c>
      <c r="N18" s="473">
        <v>292</v>
      </c>
      <c r="O18" s="473">
        <v>581</v>
      </c>
      <c r="P18" s="463">
        <v>198.97260273972603</v>
      </c>
      <c r="Q18" s="461">
        <v>289</v>
      </c>
      <c r="R18" s="473">
        <v>2</v>
      </c>
      <c r="S18" s="473">
        <v>0</v>
      </c>
      <c r="T18" s="463">
        <v>0</v>
      </c>
      <c r="U18" s="464">
        <v>-2</v>
      </c>
      <c r="V18" s="475">
        <v>26</v>
      </c>
      <c r="W18" s="473">
        <v>1</v>
      </c>
      <c r="X18" s="463">
        <v>3.8461538461538463</v>
      </c>
      <c r="Y18" s="464">
        <v>-25</v>
      </c>
      <c r="Z18" s="475">
        <v>5</v>
      </c>
      <c r="AA18" s="475">
        <v>0</v>
      </c>
      <c r="AB18" s="463">
        <v>0</v>
      </c>
      <c r="AC18" s="464">
        <v>-5</v>
      </c>
      <c r="AD18" s="473">
        <v>107</v>
      </c>
      <c r="AE18" s="473">
        <v>118</v>
      </c>
      <c r="AF18" s="463">
        <v>110.28037383177569</v>
      </c>
      <c r="AG18" s="461">
        <v>11</v>
      </c>
      <c r="AH18" s="473">
        <v>8</v>
      </c>
      <c r="AI18" s="473">
        <v>21</v>
      </c>
      <c r="AJ18" s="463">
        <v>262.5</v>
      </c>
      <c r="AK18" s="461">
        <v>13</v>
      </c>
      <c r="AL18" s="473">
        <v>242</v>
      </c>
      <c r="AM18" s="473">
        <v>164</v>
      </c>
      <c r="AN18" s="463">
        <v>67.768595041322314</v>
      </c>
      <c r="AO18" s="461">
        <v>-78</v>
      </c>
      <c r="AP18" s="473">
        <v>1129</v>
      </c>
      <c r="AQ18" s="473">
        <v>1320</v>
      </c>
      <c r="AR18" s="463">
        <v>116.91762621789195</v>
      </c>
      <c r="AS18" s="461">
        <v>191</v>
      </c>
      <c r="AT18" s="476">
        <v>246</v>
      </c>
      <c r="AU18" s="476">
        <v>265</v>
      </c>
      <c r="AV18" s="468">
        <v>107.7</v>
      </c>
      <c r="AW18" s="467">
        <v>19</v>
      </c>
      <c r="AX18" s="477">
        <v>809</v>
      </c>
      <c r="AY18" s="473">
        <v>898</v>
      </c>
      <c r="AZ18" s="463">
        <v>111</v>
      </c>
      <c r="BA18" s="461">
        <v>89</v>
      </c>
      <c r="BB18" s="473">
        <v>1510</v>
      </c>
      <c r="BC18" s="473">
        <v>1193</v>
      </c>
      <c r="BD18" s="463">
        <v>79.006622516556291</v>
      </c>
      <c r="BE18" s="461">
        <v>-317</v>
      </c>
      <c r="BF18" s="473">
        <v>812</v>
      </c>
      <c r="BG18" s="473">
        <v>427</v>
      </c>
      <c r="BH18" s="463">
        <v>52.586206896551722</v>
      </c>
      <c r="BI18" s="461">
        <v>-385</v>
      </c>
      <c r="BJ18" s="473">
        <v>668</v>
      </c>
      <c r="BK18" s="473">
        <v>367</v>
      </c>
      <c r="BL18" s="463">
        <v>54.940119760479043</v>
      </c>
      <c r="BM18" s="461">
        <v>-301</v>
      </c>
      <c r="BN18" s="473">
        <v>52</v>
      </c>
      <c r="BO18" s="473">
        <v>54</v>
      </c>
      <c r="BP18" s="462">
        <v>103.8</v>
      </c>
      <c r="BQ18" s="461">
        <v>2</v>
      </c>
      <c r="BR18" s="473">
        <v>6561</v>
      </c>
      <c r="BS18" s="473">
        <v>9132</v>
      </c>
      <c r="BT18" s="462">
        <v>139.19999999999999</v>
      </c>
      <c r="BU18" s="461">
        <v>2571</v>
      </c>
      <c r="BV18" s="478">
        <v>16</v>
      </c>
      <c r="BW18" s="478">
        <v>8</v>
      </c>
      <c r="BX18" s="464">
        <v>-8</v>
      </c>
    </row>
    <row r="19" spans="1:76" s="483" customFormat="1" ht="20.25" customHeight="1">
      <c r="A19" s="472" t="s">
        <v>363</v>
      </c>
      <c r="B19" s="473">
        <v>1716</v>
      </c>
      <c r="C19" s="474">
        <v>1802</v>
      </c>
      <c r="D19" s="462">
        <v>105.01165501165501</v>
      </c>
      <c r="E19" s="461">
        <v>86</v>
      </c>
      <c r="F19" s="473">
        <v>774</v>
      </c>
      <c r="G19" s="474">
        <v>775</v>
      </c>
      <c r="H19" s="462">
        <v>100.12919896640827</v>
      </c>
      <c r="I19" s="461">
        <v>1</v>
      </c>
      <c r="J19" s="473">
        <v>350</v>
      </c>
      <c r="K19" s="473">
        <v>349</v>
      </c>
      <c r="L19" s="462">
        <v>99.714285714285708</v>
      </c>
      <c r="M19" s="461">
        <v>-1</v>
      </c>
      <c r="N19" s="473">
        <v>187</v>
      </c>
      <c r="O19" s="473">
        <v>264</v>
      </c>
      <c r="P19" s="463">
        <v>141.1764705882353</v>
      </c>
      <c r="Q19" s="461">
        <v>77</v>
      </c>
      <c r="R19" s="473">
        <v>1</v>
      </c>
      <c r="S19" s="473">
        <v>1</v>
      </c>
      <c r="T19" s="463">
        <v>100</v>
      </c>
      <c r="U19" s="464">
        <v>0</v>
      </c>
      <c r="V19" s="475">
        <v>4</v>
      </c>
      <c r="W19" s="473">
        <v>3</v>
      </c>
      <c r="X19" s="463">
        <v>75</v>
      </c>
      <c r="Y19" s="464">
        <v>-1</v>
      </c>
      <c r="Z19" s="475">
        <v>3</v>
      </c>
      <c r="AA19" s="475">
        <v>1</v>
      </c>
      <c r="AB19" s="463">
        <v>33.333333333333329</v>
      </c>
      <c r="AC19" s="464">
        <v>-2</v>
      </c>
      <c r="AD19" s="473">
        <v>79</v>
      </c>
      <c r="AE19" s="473">
        <v>74</v>
      </c>
      <c r="AF19" s="463">
        <v>93.670886075949369</v>
      </c>
      <c r="AG19" s="461">
        <v>-5</v>
      </c>
      <c r="AH19" s="473">
        <v>32</v>
      </c>
      <c r="AI19" s="473">
        <v>34</v>
      </c>
      <c r="AJ19" s="463">
        <v>106.25</v>
      </c>
      <c r="AK19" s="461">
        <v>2</v>
      </c>
      <c r="AL19" s="473">
        <v>217</v>
      </c>
      <c r="AM19" s="473">
        <v>168</v>
      </c>
      <c r="AN19" s="463">
        <v>77.41935483870968</v>
      </c>
      <c r="AO19" s="461">
        <v>-49</v>
      </c>
      <c r="AP19" s="473">
        <v>634</v>
      </c>
      <c r="AQ19" s="473">
        <v>646</v>
      </c>
      <c r="AR19" s="463">
        <v>101.89274447949528</v>
      </c>
      <c r="AS19" s="461">
        <v>12</v>
      </c>
      <c r="AT19" s="476">
        <v>122</v>
      </c>
      <c r="AU19" s="476">
        <v>136</v>
      </c>
      <c r="AV19" s="468">
        <v>111.5</v>
      </c>
      <c r="AW19" s="467">
        <v>14</v>
      </c>
      <c r="AX19" s="477">
        <v>386</v>
      </c>
      <c r="AY19" s="473">
        <v>396</v>
      </c>
      <c r="AZ19" s="463">
        <v>102.6</v>
      </c>
      <c r="BA19" s="461">
        <v>10</v>
      </c>
      <c r="BB19" s="473">
        <v>1294</v>
      </c>
      <c r="BC19" s="473">
        <v>1137</v>
      </c>
      <c r="BD19" s="463">
        <v>87.867078825347761</v>
      </c>
      <c r="BE19" s="461">
        <v>-157</v>
      </c>
      <c r="BF19" s="473">
        <v>464</v>
      </c>
      <c r="BG19" s="473">
        <v>235</v>
      </c>
      <c r="BH19" s="463">
        <v>50.646551724137936</v>
      </c>
      <c r="BI19" s="461">
        <v>-229</v>
      </c>
      <c r="BJ19" s="473">
        <v>359</v>
      </c>
      <c r="BK19" s="473">
        <v>205</v>
      </c>
      <c r="BL19" s="463">
        <v>57.103064066852369</v>
      </c>
      <c r="BM19" s="461">
        <v>-154</v>
      </c>
      <c r="BN19" s="473">
        <v>27</v>
      </c>
      <c r="BO19" s="473">
        <v>27</v>
      </c>
      <c r="BP19" s="462">
        <v>100</v>
      </c>
      <c r="BQ19" s="461">
        <v>0</v>
      </c>
      <c r="BR19" s="473">
        <v>5498</v>
      </c>
      <c r="BS19" s="473">
        <v>7093</v>
      </c>
      <c r="BT19" s="462">
        <v>129</v>
      </c>
      <c r="BU19" s="461">
        <v>1595</v>
      </c>
      <c r="BV19" s="478">
        <v>17</v>
      </c>
      <c r="BW19" s="478">
        <v>9</v>
      </c>
      <c r="BX19" s="464">
        <v>-8</v>
      </c>
    </row>
    <row r="20" spans="1:76" s="483" customFormat="1" ht="20.25" customHeight="1">
      <c r="A20" s="472" t="s">
        <v>364</v>
      </c>
      <c r="B20" s="473">
        <v>17150</v>
      </c>
      <c r="C20" s="474">
        <v>17670</v>
      </c>
      <c r="D20" s="462">
        <v>103.03206997084548</v>
      </c>
      <c r="E20" s="461">
        <v>520</v>
      </c>
      <c r="F20" s="473">
        <v>8644</v>
      </c>
      <c r="G20" s="474">
        <v>8652</v>
      </c>
      <c r="H20" s="462">
        <v>100.0925497454882</v>
      </c>
      <c r="I20" s="461">
        <v>8</v>
      </c>
      <c r="J20" s="473">
        <v>1961</v>
      </c>
      <c r="K20" s="473">
        <v>2063</v>
      </c>
      <c r="L20" s="462">
        <v>105.20142784293726</v>
      </c>
      <c r="M20" s="461">
        <v>102</v>
      </c>
      <c r="N20" s="473">
        <v>1557</v>
      </c>
      <c r="O20" s="473">
        <v>1806</v>
      </c>
      <c r="P20" s="463">
        <v>115.99229287090557</v>
      </c>
      <c r="Q20" s="461">
        <v>249</v>
      </c>
      <c r="R20" s="473">
        <v>17</v>
      </c>
      <c r="S20" s="473">
        <v>2</v>
      </c>
      <c r="T20" s="463">
        <v>11.76470588235294</v>
      </c>
      <c r="U20" s="464">
        <v>-15</v>
      </c>
      <c r="V20" s="475">
        <v>44</v>
      </c>
      <c r="W20" s="473">
        <v>8</v>
      </c>
      <c r="X20" s="463">
        <v>18.181818181818183</v>
      </c>
      <c r="Y20" s="464">
        <v>-36</v>
      </c>
      <c r="Z20" s="475">
        <v>13</v>
      </c>
      <c r="AA20" s="475">
        <v>4</v>
      </c>
      <c r="AB20" s="463">
        <v>30.76923076923077</v>
      </c>
      <c r="AC20" s="464">
        <v>-9</v>
      </c>
      <c r="AD20" s="473">
        <v>641</v>
      </c>
      <c r="AE20" s="473">
        <v>644</v>
      </c>
      <c r="AF20" s="463">
        <v>100.46801872074882</v>
      </c>
      <c r="AG20" s="461">
        <v>3</v>
      </c>
      <c r="AH20" s="473">
        <v>39</v>
      </c>
      <c r="AI20" s="473">
        <v>63</v>
      </c>
      <c r="AJ20" s="463">
        <v>161.53846153846155</v>
      </c>
      <c r="AK20" s="461">
        <v>24</v>
      </c>
      <c r="AL20" s="473">
        <v>681</v>
      </c>
      <c r="AM20" s="473">
        <v>100</v>
      </c>
      <c r="AN20" s="463">
        <v>14.684287812041116</v>
      </c>
      <c r="AO20" s="461">
        <v>-581</v>
      </c>
      <c r="AP20" s="473">
        <v>7355</v>
      </c>
      <c r="AQ20" s="473">
        <v>7780</v>
      </c>
      <c r="AR20" s="463">
        <v>105.77838205302514</v>
      </c>
      <c r="AS20" s="461">
        <v>425</v>
      </c>
      <c r="AT20" s="476">
        <v>621</v>
      </c>
      <c r="AU20" s="476">
        <v>677</v>
      </c>
      <c r="AV20" s="468">
        <v>109</v>
      </c>
      <c r="AW20" s="467">
        <v>56</v>
      </c>
      <c r="AX20" s="477">
        <v>3084</v>
      </c>
      <c r="AY20" s="473">
        <v>3911</v>
      </c>
      <c r="AZ20" s="463">
        <v>126.8</v>
      </c>
      <c r="BA20" s="461">
        <v>827</v>
      </c>
      <c r="BB20" s="473">
        <v>13504</v>
      </c>
      <c r="BC20" s="473">
        <v>6279</v>
      </c>
      <c r="BD20" s="463">
        <v>46.49733412322275</v>
      </c>
      <c r="BE20" s="461">
        <v>-7225</v>
      </c>
      <c r="BF20" s="473">
        <v>5543</v>
      </c>
      <c r="BG20" s="473">
        <v>3293</v>
      </c>
      <c r="BH20" s="463">
        <v>59.408262673642433</v>
      </c>
      <c r="BI20" s="461">
        <v>-2250</v>
      </c>
      <c r="BJ20" s="473">
        <v>4736</v>
      </c>
      <c r="BK20" s="473">
        <v>2856</v>
      </c>
      <c r="BL20" s="463">
        <v>60.304054054054056</v>
      </c>
      <c r="BM20" s="461">
        <v>-1880</v>
      </c>
      <c r="BN20" s="473">
        <v>408</v>
      </c>
      <c r="BO20" s="473">
        <v>1006</v>
      </c>
      <c r="BP20" s="462">
        <v>246.6</v>
      </c>
      <c r="BQ20" s="461">
        <v>598</v>
      </c>
      <c r="BR20" s="473">
        <v>8061</v>
      </c>
      <c r="BS20" s="473">
        <v>9407</v>
      </c>
      <c r="BT20" s="462">
        <v>116.7</v>
      </c>
      <c r="BU20" s="461">
        <v>1346</v>
      </c>
      <c r="BV20" s="478">
        <v>14</v>
      </c>
      <c r="BW20" s="478">
        <v>3</v>
      </c>
      <c r="BX20" s="464">
        <v>-11</v>
      </c>
    </row>
    <row r="21" spans="1:76" s="483" customFormat="1" ht="20.25" customHeight="1">
      <c r="A21" s="472" t="s">
        <v>365</v>
      </c>
      <c r="B21" s="473">
        <v>635</v>
      </c>
      <c r="C21" s="474">
        <v>576</v>
      </c>
      <c r="D21" s="462">
        <v>90.70866141732283</v>
      </c>
      <c r="E21" s="461">
        <v>-59</v>
      </c>
      <c r="F21" s="473">
        <v>263</v>
      </c>
      <c r="G21" s="474">
        <v>264</v>
      </c>
      <c r="H21" s="462">
        <v>100.38022813688212</v>
      </c>
      <c r="I21" s="461">
        <v>1</v>
      </c>
      <c r="J21" s="473">
        <v>111</v>
      </c>
      <c r="K21" s="473">
        <v>136</v>
      </c>
      <c r="L21" s="462">
        <v>122.52252252252251</v>
      </c>
      <c r="M21" s="461">
        <v>25</v>
      </c>
      <c r="N21" s="473">
        <v>58</v>
      </c>
      <c r="O21" s="473">
        <v>103</v>
      </c>
      <c r="P21" s="463">
        <v>177.58620689655174</v>
      </c>
      <c r="Q21" s="461">
        <v>45</v>
      </c>
      <c r="R21" s="473">
        <v>1</v>
      </c>
      <c r="S21" s="473">
        <v>0</v>
      </c>
      <c r="T21" s="463">
        <v>0</v>
      </c>
      <c r="U21" s="464">
        <v>-1</v>
      </c>
      <c r="V21" s="475">
        <v>15</v>
      </c>
      <c r="W21" s="473">
        <v>1</v>
      </c>
      <c r="X21" s="463">
        <v>6.666666666666667</v>
      </c>
      <c r="Y21" s="464">
        <v>-14</v>
      </c>
      <c r="Z21" s="480">
        <v>0</v>
      </c>
      <c r="AA21" s="475">
        <v>0</v>
      </c>
      <c r="AB21" s="463"/>
      <c r="AC21" s="464">
        <v>0</v>
      </c>
      <c r="AD21" s="473">
        <v>26</v>
      </c>
      <c r="AE21" s="473">
        <v>49</v>
      </c>
      <c r="AF21" s="463">
        <v>188.46153846153845</v>
      </c>
      <c r="AG21" s="461">
        <v>23</v>
      </c>
      <c r="AH21" s="473">
        <v>2</v>
      </c>
      <c r="AI21" s="473">
        <v>6</v>
      </c>
      <c r="AJ21" s="463">
        <v>300</v>
      </c>
      <c r="AK21" s="461">
        <v>4</v>
      </c>
      <c r="AL21" s="473">
        <v>70</v>
      </c>
      <c r="AM21" s="473">
        <v>54</v>
      </c>
      <c r="AN21" s="463">
        <v>77.142857142857153</v>
      </c>
      <c r="AO21" s="461">
        <v>-16</v>
      </c>
      <c r="AP21" s="473">
        <v>181</v>
      </c>
      <c r="AQ21" s="473">
        <v>203</v>
      </c>
      <c r="AR21" s="463">
        <v>112.15469613259668</v>
      </c>
      <c r="AS21" s="461">
        <v>22</v>
      </c>
      <c r="AT21" s="476">
        <v>37</v>
      </c>
      <c r="AU21" s="476">
        <v>39</v>
      </c>
      <c r="AV21" s="468">
        <v>105.4</v>
      </c>
      <c r="AW21" s="467">
        <v>2</v>
      </c>
      <c r="AX21" s="477">
        <v>125</v>
      </c>
      <c r="AY21" s="473">
        <v>148</v>
      </c>
      <c r="AZ21" s="463">
        <v>118.4</v>
      </c>
      <c r="BA21" s="461">
        <v>23</v>
      </c>
      <c r="BB21" s="473">
        <v>429</v>
      </c>
      <c r="BC21" s="473">
        <v>350</v>
      </c>
      <c r="BD21" s="463">
        <v>81.585081585081582</v>
      </c>
      <c r="BE21" s="461">
        <v>-79</v>
      </c>
      <c r="BF21" s="473">
        <v>153</v>
      </c>
      <c r="BG21" s="473">
        <v>85</v>
      </c>
      <c r="BH21" s="463">
        <v>55.555555555555557</v>
      </c>
      <c r="BI21" s="461">
        <v>-68</v>
      </c>
      <c r="BJ21" s="473">
        <v>119</v>
      </c>
      <c r="BK21" s="473">
        <v>59</v>
      </c>
      <c r="BL21" s="463">
        <v>49.579831932773111</v>
      </c>
      <c r="BM21" s="461">
        <v>-60</v>
      </c>
      <c r="BN21" s="473">
        <v>17</v>
      </c>
      <c r="BO21" s="473">
        <v>8</v>
      </c>
      <c r="BP21" s="462">
        <v>47.1</v>
      </c>
      <c r="BQ21" s="461">
        <v>-9</v>
      </c>
      <c r="BR21" s="473">
        <v>6178</v>
      </c>
      <c r="BS21" s="473">
        <v>6014</v>
      </c>
      <c r="BT21" s="462">
        <v>97.3</v>
      </c>
      <c r="BU21" s="461">
        <v>-164</v>
      </c>
      <c r="BV21" s="478">
        <v>9</v>
      </c>
      <c r="BW21" s="478">
        <v>11</v>
      </c>
      <c r="BX21" s="464">
        <v>2</v>
      </c>
    </row>
    <row r="22" spans="1:76" s="483" customFormat="1" ht="20.25" customHeight="1">
      <c r="A22" s="472" t="s">
        <v>366</v>
      </c>
      <c r="B22" s="473">
        <v>1847</v>
      </c>
      <c r="C22" s="474">
        <v>1616</v>
      </c>
      <c r="D22" s="462">
        <v>87.493232268543579</v>
      </c>
      <c r="E22" s="461">
        <v>-231</v>
      </c>
      <c r="F22" s="473">
        <v>825</v>
      </c>
      <c r="G22" s="474">
        <v>914</v>
      </c>
      <c r="H22" s="462">
        <v>110.7878787878788</v>
      </c>
      <c r="I22" s="461">
        <v>89</v>
      </c>
      <c r="J22" s="473">
        <v>405</v>
      </c>
      <c r="K22" s="473">
        <v>380</v>
      </c>
      <c r="L22" s="462">
        <v>93.827160493827151</v>
      </c>
      <c r="M22" s="461">
        <v>-25</v>
      </c>
      <c r="N22" s="473">
        <v>212</v>
      </c>
      <c r="O22" s="473">
        <v>319</v>
      </c>
      <c r="P22" s="463">
        <v>150.47169811320757</v>
      </c>
      <c r="Q22" s="461">
        <v>107</v>
      </c>
      <c r="R22" s="473">
        <v>1</v>
      </c>
      <c r="S22" s="473">
        <v>2</v>
      </c>
      <c r="T22" s="463">
        <v>200</v>
      </c>
      <c r="U22" s="464">
        <v>1</v>
      </c>
      <c r="V22" s="475">
        <v>28</v>
      </c>
      <c r="W22" s="473">
        <v>4</v>
      </c>
      <c r="X22" s="463">
        <v>14.285714285714285</v>
      </c>
      <c r="Y22" s="464">
        <v>-24</v>
      </c>
      <c r="Z22" s="475">
        <v>0</v>
      </c>
      <c r="AA22" s="475">
        <v>0</v>
      </c>
      <c r="AB22" s="463"/>
      <c r="AC22" s="464">
        <v>0</v>
      </c>
      <c r="AD22" s="473">
        <v>119</v>
      </c>
      <c r="AE22" s="473">
        <v>120</v>
      </c>
      <c r="AF22" s="463">
        <v>100.84033613445378</v>
      </c>
      <c r="AG22" s="461">
        <v>1</v>
      </c>
      <c r="AH22" s="473">
        <v>4</v>
      </c>
      <c r="AI22" s="473">
        <v>3</v>
      </c>
      <c r="AJ22" s="463">
        <v>75</v>
      </c>
      <c r="AK22" s="461">
        <v>-1</v>
      </c>
      <c r="AL22" s="473">
        <v>145</v>
      </c>
      <c r="AM22" s="473">
        <v>131</v>
      </c>
      <c r="AN22" s="463">
        <v>90.344827586206904</v>
      </c>
      <c r="AO22" s="461">
        <v>-14</v>
      </c>
      <c r="AP22" s="473">
        <v>688</v>
      </c>
      <c r="AQ22" s="473">
        <v>790</v>
      </c>
      <c r="AR22" s="463">
        <v>114.82558139534885</v>
      </c>
      <c r="AS22" s="461">
        <v>102</v>
      </c>
      <c r="AT22" s="476">
        <v>128</v>
      </c>
      <c r="AU22" s="476">
        <v>138</v>
      </c>
      <c r="AV22" s="468">
        <v>107.8</v>
      </c>
      <c r="AW22" s="467">
        <v>10</v>
      </c>
      <c r="AX22" s="477">
        <v>427</v>
      </c>
      <c r="AY22" s="473">
        <v>369</v>
      </c>
      <c r="AZ22" s="463">
        <v>86.4</v>
      </c>
      <c r="BA22" s="461">
        <v>-58</v>
      </c>
      <c r="BB22" s="473">
        <v>1049</v>
      </c>
      <c r="BC22" s="473">
        <v>638</v>
      </c>
      <c r="BD22" s="463">
        <v>60.819828408007623</v>
      </c>
      <c r="BE22" s="461">
        <v>-411</v>
      </c>
      <c r="BF22" s="473">
        <v>498</v>
      </c>
      <c r="BG22" s="473">
        <v>344</v>
      </c>
      <c r="BH22" s="463">
        <v>69.07630522088354</v>
      </c>
      <c r="BI22" s="461">
        <v>-154</v>
      </c>
      <c r="BJ22" s="473">
        <v>366</v>
      </c>
      <c r="BK22" s="473">
        <v>244</v>
      </c>
      <c r="BL22" s="463">
        <v>66.666666666666657</v>
      </c>
      <c r="BM22" s="461">
        <v>-122</v>
      </c>
      <c r="BN22" s="473">
        <v>29</v>
      </c>
      <c r="BO22" s="473">
        <v>40</v>
      </c>
      <c r="BP22" s="462">
        <v>137.9</v>
      </c>
      <c r="BQ22" s="461">
        <v>11</v>
      </c>
      <c r="BR22" s="473">
        <v>5168</v>
      </c>
      <c r="BS22" s="473">
        <v>7273</v>
      </c>
      <c r="BT22" s="462">
        <v>140.69999999999999</v>
      </c>
      <c r="BU22" s="461">
        <v>2105</v>
      </c>
      <c r="BV22" s="478">
        <v>17</v>
      </c>
      <c r="BW22" s="478">
        <v>9</v>
      </c>
      <c r="BX22" s="464">
        <v>-8</v>
      </c>
    </row>
    <row r="23" spans="1:76" s="483" customFormat="1" ht="20.25" customHeight="1">
      <c r="A23" s="472" t="s">
        <v>367</v>
      </c>
      <c r="B23" s="473">
        <v>9110</v>
      </c>
      <c r="C23" s="474">
        <v>9033</v>
      </c>
      <c r="D23" s="462">
        <v>99.154774972557618</v>
      </c>
      <c r="E23" s="461">
        <v>-77</v>
      </c>
      <c r="F23" s="473">
        <v>3067</v>
      </c>
      <c r="G23" s="474">
        <v>3293</v>
      </c>
      <c r="H23" s="462">
        <v>107.36876426475384</v>
      </c>
      <c r="I23" s="461">
        <v>226</v>
      </c>
      <c r="J23" s="473">
        <v>1274</v>
      </c>
      <c r="K23" s="473">
        <v>1187</v>
      </c>
      <c r="L23" s="462">
        <v>93.171114599686035</v>
      </c>
      <c r="M23" s="461">
        <v>-87</v>
      </c>
      <c r="N23" s="473">
        <v>629</v>
      </c>
      <c r="O23" s="473">
        <v>1002</v>
      </c>
      <c r="P23" s="463">
        <v>159.30047694753577</v>
      </c>
      <c r="Q23" s="461">
        <v>373</v>
      </c>
      <c r="R23" s="473">
        <v>2</v>
      </c>
      <c r="S23" s="473">
        <v>2</v>
      </c>
      <c r="T23" s="463">
        <v>100</v>
      </c>
      <c r="U23" s="464">
        <v>0</v>
      </c>
      <c r="V23" s="475">
        <v>56</v>
      </c>
      <c r="W23" s="473">
        <v>3</v>
      </c>
      <c r="X23" s="463">
        <v>5.3571428571428568</v>
      </c>
      <c r="Y23" s="464">
        <v>-53</v>
      </c>
      <c r="Z23" s="475">
        <v>20</v>
      </c>
      <c r="AA23" s="475">
        <v>0</v>
      </c>
      <c r="AB23" s="463">
        <v>0</v>
      </c>
      <c r="AC23" s="464">
        <v>-20</v>
      </c>
      <c r="AD23" s="473">
        <v>242</v>
      </c>
      <c r="AE23" s="473">
        <v>257</v>
      </c>
      <c r="AF23" s="463">
        <v>106.19834710743801</v>
      </c>
      <c r="AG23" s="461">
        <v>15</v>
      </c>
      <c r="AH23" s="473">
        <v>19</v>
      </c>
      <c r="AI23" s="473">
        <v>33</v>
      </c>
      <c r="AJ23" s="463">
        <v>173.68421052631581</v>
      </c>
      <c r="AK23" s="461">
        <v>14</v>
      </c>
      <c r="AL23" s="473">
        <v>312</v>
      </c>
      <c r="AM23" s="473">
        <v>257</v>
      </c>
      <c r="AN23" s="463">
        <v>82.371794871794862</v>
      </c>
      <c r="AO23" s="461">
        <v>-55</v>
      </c>
      <c r="AP23" s="473">
        <v>2593</v>
      </c>
      <c r="AQ23" s="473">
        <v>2834</v>
      </c>
      <c r="AR23" s="463">
        <v>109.29425376012341</v>
      </c>
      <c r="AS23" s="461">
        <v>241</v>
      </c>
      <c r="AT23" s="476">
        <v>430</v>
      </c>
      <c r="AU23" s="476">
        <v>395</v>
      </c>
      <c r="AV23" s="468">
        <v>91.9</v>
      </c>
      <c r="AW23" s="467">
        <v>-35</v>
      </c>
      <c r="AX23" s="477">
        <v>1420</v>
      </c>
      <c r="AY23" s="473">
        <v>1240</v>
      </c>
      <c r="AZ23" s="463">
        <v>87.3</v>
      </c>
      <c r="BA23" s="461">
        <v>-180</v>
      </c>
      <c r="BB23" s="473">
        <v>7366</v>
      </c>
      <c r="BC23" s="473">
        <v>6317</v>
      </c>
      <c r="BD23" s="463">
        <v>85.758892207439587</v>
      </c>
      <c r="BE23" s="461">
        <v>-1049</v>
      </c>
      <c r="BF23" s="473">
        <v>1841</v>
      </c>
      <c r="BG23" s="473">
        <v>942</v>
      </c>
      <c r="BH23" s="463">
        <v>51.167843563280826</v>
      </c>
      <c r="BI23" s="461">
        <v>-899</v>
      </c>
      <c r="BJ23" s="473">
        <v>1505</v>
      </c>
      <c r="BK23" s="473">
        <v>734</v>
      </c>
      <c r="BL23" s="463">
        <v>48.770764119601331</v>
      </c>
      <c r="BM23" s="461">
        <v>-771</v>
      </c>
      <c r="BN23" s="473">
        <v>105</v>
      </c>
      <c r="BO23" s="473">
        <v>91</v>
      </c>
      <c r="BP23" s="462">
        <v>86.7</v>
      </c>
      <c r="BQ23" s="461">
        <v>-14</v>
      </c>
      <c r="BR23" s="473">
        <v>7155</v>
      </c>
      <c r="BS23" s="473">
        <v>7751</v>
      </c>
      <c r="BT23" s="462">
        <v>108.3</v>
      </c>
      <c r="BU23" s="461">
        <v>596</v>
      </c>
      <c r="BV23" s="478">
        <v>18</v>
      </c>
      <c r="BW23" s="478">
        <v>10</v>
      </c>
      <c r="BX23" s="464">
        <v>-8</v>
      </c>
    </row>
    <row r="24" spans="1:76" s="483" customFormat="1" ht="20.25" customHeight="1">
      <c r="A24" s="472" t="s">
        <v>368</v>
      </c>
      <c r="B24" s="473">
        <v>611</v>
      </c>
      <c r="C24" s="474">
        <v>660</v>
      </c>
      <c r="D24" s="462">
        <v>108.01963993453356</v>
      </c>
      <c r="E24" s="461">
        <v>49</v>
      </c>
      <c r="F24" s="473">
        <v>518</v>
      </c>
      <c r="G24" s="474">
        <v>601</v>
      </c>
      <c r="H24" s="462">
        <v>116.02316602316603</v>
      </c>
      <c r="I24" s="461">
        <v>83</v>
      </c>
      <c r="J24" s="473">
        <v>231</v>
      </c>
      <c r="K24" s="473">
        <v>231</v>
      </c>
      <c r="L24" s="462">
        <v>100</v>
      </c>
      <c r="M24" s="461">
        <v>0</v>
      </c>
      <c r="N24" s="473">
        <v>173</v>
      </c>
      <c r="O24" s="473">
        <v>203</v>
      </c>
      <c r="P24" s="463">
        <v>117.34104046242774</v>
      </c>
      <c r="Q24" s="461">
        <v>30</v>
      </c>
      <c r="R24" s="473">
        <v>3</v>
      </c>
      <c r="S24" s="473">
        <v>0</v>
      </c>
      <c r="T24" s="463">
        <v>0</v>
      </c>
      <c r="U24" s="464">
        <v>-3</v>
      </c>
      <c r="V24" s="475">
        <v>1</v>
      </c>
      <c r="W24" s="473">
        <v>1</v>
      </c>
      <c r="X24" s="463">
        <v>100</v>
      </c>
      <c r="Y24" s="464">
        <v>0</v>
      </c>
      <c r="Z24" s="475">
        <v>1</v>
      </c>
      <c r="AA24" s="475">
        <v>0</v>
      </c>
      <c r="AB24" s="463">
        <v>0</v>
      </c>
      <c r="AC24" s="464">
        <v>-1</v>
      </c>
      <c r="AD24" s="473">
        <v>95</v>
      </c>
      <c r="AE24" s="473">
        <v>89</v>
      </c>
      <c r="AF24" s="463">
        <v>93.684210526315795</v>
      </c>
      <c r="AG24" s="461">
        <v>-6</v>
      </c>
      <c r="AH24" s="473">
        <v>11</v>
      </c>
      <c r="AI24" s="473">
        <v>18</v>
      </c>
      <c r="AJ24" s="463">
        <v>163.63636363636365</v>
      </c>
      <c r="AK24" s="461">
        <v>7</v>
      </c>
      <c r="AL24" s="473">
        <v>73</v>
      </c>
      <c r="AM24" s="473">
        <v>69</v>
      </c>
      <c r="AN24" s="463">
        <v>94.520547945205479</v>
      </c>
      <c r="AO24" s="461">
        <v>-4</v>
      </c>
      <c r="AP24" s="473">
        <v>373</v>
      </c>
      <c r="AQ24" s="473">
        <v>447</v>
      </c>
      <c r="AR24" s="463">
        <v>119.83914209115281</v>
      </c>
      <c r="AS24" s="461">
        <v>74</v>
      </c>
      <c r="AT24" s="476">
        <v>75</v>
      </c>
      <c r="AU24" s="476">
        <v>86</v>
      </c>
      <c r="AV24" s="468">
        <v>114.7</v>
      </c>
      <c r="AW24" s="467">
        <v>11</v>
      </c>
      <c r="AX24" s="477">
        <v>258</v>
      </c>
      <c r="AY24" s="473">
        <v>261</v>
      </c>
      <c r="AZ24" s="463">
        <v>101.2</v>
      </c>
      <c r="BA24" s="461">
        <v>3</v>
      </c>
      <c r="BB24" s="473">
        <v>241</v>
      </c>
      <c r="BC24" s="473">
        <v>192</v>
      </c>
      <c r="BD24" s="463">
        <v>79.668049792531122</v>
      </c>
      <c r="BE24" s="461">
        <v>-49</v>
      </c>
      <c r="BF24" s="473">
        <v>229</v>
      </c>
      <c r="BG24" s="473">
        <v>186</v>
      </c>
      <c r="BH24" s="463">
        <v>81.222707423580786</v>
      </c>
      <c r="BI24" s="461">
        <v>-43</v>
      </c>
      <c r="BJ24" s="473">
        <v>172</v>
      </c>
      <c r="BK24" s="473">
        <v>125</v>
      </c>
      <c r="BL24" s="463">
        <v>72.674418604651152</v>
      </c>
      <c r="BM24" s="461">
        <v>-47</v>
      </c>
      <c r="BN24" s="473">
        <v>19</v>
      </c>
      <c r="BO24" s="473">
        <v>29</v>
      </c>
      <c r="BP24" s="462">
        <v>152.6</v>
      </c>
      <c r="BQ24" s="461">
        <v>10</v>
      </c>
      <c r="BR24" s="473">
        <v>5508</v>
      </c>
      <c r="BS24" s="473">
        <v>6028</v>
      </c>
      <c r="BT24" s="462">
        <v>109.4</v>
      </c>
      <c r="BU24" s="461">
        <v>520</v>
      </c>
      <c r="BV24" s="478">
        <v>12</v>
      </c>
      <c r="BW24" s="478">
        <v>6</v>
      </c>
      <c r="BX24" s="464">
        <v>-6</v>
      </c>
    </row>
    <row r="25" spans="1:76" s="483" customFormat="1" ht="20.25" customHeight="1">
      <c r="A25" s="472" t="s">
        <v>369</v>
      </c>
      <c r="B25" s="473">
        <v>1234</v>
      </c>
      <c r="C25" s="474">
        <v>1232</v>
      </c>
      <c r="D25" s="462">
        <v>99.837925445705025</v>
      </c>
      <c r="E25" s="461">
        <v>-2</v>
      </c>
      <c r="F25" s="473">
        <v>710</v>
      </c>
      <c r="G25" s="474">
        <v>702</v>
      </c>
      <c r="H25" s="462">
        <v>98.873239436619713</v>
      </c>
      <c r="I25" s="461">
        <v>-8</v>
      </c>
      <c r="J25" s="473">
        <v>318</v>
      </c>
      <c r="K25" s="473">
        <v>289</v>
      </c>
      <c r="L25" s="462">
        <v>90.880503144654085</v>
      </c>
      <c r="M25" s="461">
        <v>-29</v>
      </c>
      <c r="N25" s="473">
        <v>254</v>
      </c>
      <c r="O25" s="473">
        <v>255</v>
      </c>
      <c r="P25" s="463">
        <v>100.39370078740157</v>
      </c>
      <c r="Q25" s="461">
        <v>1</v>
      </c>
      <c r="R25" s="473">
        <v>1</v>
      </c>
      <c r="S25" s="473">
        <v>1</v>
      </c>
      <c r="T25" s="463">
        <v>100</v>
      </c>
      <c r="U25" s="464">
        <v>0</v>
      </c>
      <c r="V25" s="475">
        <v>3</v>
      </c>
      <c r="W25" s="473">
        <v>0</v>
      </c>
      <c r="X25" s="463">
        <v>0</v>
      </c>
      <c r="Y25" s="464">
        <v>-3</v>
      </c>
      <c r="Z25" s="475">
        <v>1</v>
      </c>
      <c r="AA25" s="475">
        <v>0</v>
      </c>
      <c r="AB25" s="463">
        <v>0</v>
      </c>
      <c r="AC25" s="464">
        <v>-1</v>
      </c>
      <c r="AD25" s="473">
        <v>100</v>
      </c>
      <c r="AE25" s="473">
        <v>69</v>
      </c>
      <c r="AF25" s="463">
        <v>69</v>
      </c>
      <c r="AG25" s="461">
        <v>-31</v>
      </c>
      <c r="AH25" s="473">
        <v>36</v>
      </c>
      <c r="AI25" s="473">
        <v>38</v>
      </c>
      <c r="AJ25" s="463">
        <v>105.55555555555556</v>
      </c>
      <c r="AK25" s="461">
        <v>2</v>
      </c>
      <c r="AL25" s="473">
        <v>241</v>
      </c>
      <c r="AM25" s="473">
        <v>43</v>
      </c>
      <c r="AN25" s="463">
        <v>17.842323651452283</v>
      </c>
      <c r="AO25" s="461">
        <v>-198</v>
      </c>
      <c r="AP25" s="473">
        <v>595</v>
      </c>
      <c r="AQ25" s="473">
        <v>641</v>
      </c>
      <c r="AR25" s="463">
        <v>107.73109243697479</v>
      </c>
      <c r="AS25" s="461">
        <v>46</v>
      </c>
      <c r="AT25" s="476">
        <v>91</v>
      </c>
      <c r="AU25" s="476">
        <v>81</v>
      </c>
      <c r="AV25" s="468">
        <v>89</v>
      </c>
      <c r="AW25" s="467">
        <v>-10</v>
      </c>
      <c r="AX25" s="477">
        <v>404</v>
      </c>
      <c r="AY25" s="473">
        <v>325</v>
      </c>
      <c r="AZ25" s="463">
        <v>80.400000000000006</v>
      </c>
      <c r="BA25" s="461">
        <v>-79</v>
      </c>
      <c r="BB25" s="473">
        <v>833</v>
      </c>
      <c r="BC25" s="473">
        <v>676</v>
      </c>
      <c r="BD25" s="463">
        <v>81.152460984393755</v>
      </c>
      <c r="BE25" s="461">
        <v>-157</v>
      </c>
      <c r="BF25" s="473">
        <v>332</v>
      </c>
      <c r="BG25" s="473">
        <v>229</v>
      </c>
      <c r="BH25" s="463">
        <v>68.975903614457835</v>
      </c>
      <c r="BI25" s="461">
        <v>-103</v>
      </c>
      <c r="BJ25" s="473">
        <v>276</v>
      </c>
      <c r="BK25" s="473">
        <v>207</v>
      </c>
      <c r="BL25" s="463">
        <v>75</v>
      </c>
      <c r="BM25" s="461">
        <v>-69</v>
      </c>
      <c r="BN25" s="473">
        <v>19</v>
      </c>
      <c r="BO25" s="473">
        <v>21</v>
      </c>
      <c r="BP25" s="462">
        <v>110.5</v>
      </c>
      <c r="BQ25" s="461">
        <v>2</v>
      </c>
      <c r="BR25" s="473">
        <v>5063</v>
      </c>
      <c r="BS25" s="473">
        <v>6964</v>
      </c>
      <c r="BT25" s="462">
        <v>137.5</v>
      </c>
      <c r="BU25" s="461">
        <v>1901</v>
      </c>
      <c r="BV25" s="478">
        <v>17</v>
      </c>
      <c r="BW25" s="478">
        <v>11</v>
      </c>
      <c r="BX25" s="464">
        <v>-6</v>
      </c>
    </row>
    <row r="26" spans="1:76" s="483" customFormat="1" ht="20.25" customHeight="1">
      <c r="A26" s="472" t="s">
        <v>370</v>
      </c>
      <c r="B26" s="473">
        <v>1669</v>
      </c>
      <c r="C26" s="474">
        <v>1908</v>
      </c>
      <c r="D26" s="462">
        <v>114.31995206710606</v>
      </c>
      <c r="E26" s="461">
        <v>239</v>
      </c>
      <c r="F26" s="473">
        <v>1492</v>
      </c>
      <c r="G26" s="474">
        <v>1684</v>
      </c>
      <c r="H26" s="462">
        <v>112.86863270777481</v>
      </c>
      <c r="I26" s="461">
        <v>192</v>
      </c>
      <c r="J26" s="473">
        <v>651</v>
      </c>
      <c r="K26" s="473">
        <v>736</v>
      </c>
      <c r="L26" s="462">
        <v>113.05683563748079</v>
      </c>
      <c r="M26" s="461">
        <v>85</v>
      </c>
      <c r="N26" s="473">
        <v>555</v>
      </c>
      <c r="O26" s="473">
        <v>675</v>
      </c>
      <c r="P26" s="463">
        <v>121.62162162162163</v>
      </c>
      <c r="Q26" s="461">
        <v>120</v>
      </c>
      <c r="R26" s="473">
        <v>1</v>
      </c>
      <c r="S26" s="473">
        <v>0</v>
      </c>
      <c r="T26" s="463">
        <v>0</v>
      </c>
      <c r="U26" s="464">
        <v>-1</v>
      </c>
      <c r="V26" s="475">
        <v>6</v>
      </c>
      <c r="W26" s="473">
        <v>3</v>
      </c>
      <c r="X26" s="463">
        <v>50</v>
      </c>
      <c r="Y26" s="464">
        <v>-3</v>
      </c>
      <c r="Z26" s="475">
        <v>0</v>
      </c>
      <c r="AA26" s="475">
        <v>0</v>
      </c>
      <c r="AB26" s="463"/>
      <c r="AC26" s="464">
        <v>0</v>
      </c>
      <c r="AD26" s="473">
        <v>292</v>
      </c>
      <c r="AE26" s="473">
        <v>337</v>
      </c>
      <c r="AF26" s="463">
        <v>115.41095890410959</v>
      </c>
      <c r="AG26" s="461">
        <v>45</v>
      </c>
      <c r="AH26" s="473">
        <v>224</v>
      </c>
      <c r="AI26" s="473">
        <v>277</v>
      </c>
      <c r="AJ26" s="463">
        <v>123.66071428571428</v>
      </c>
      <c r="AK26" s="461">
        <v>53</v>
      </c>
      <c r="AL26" s="473">
        <v>260</v>
      </c>
      <c r="AM26" s="473">
        <v>252</v>
      </c>
      <c r="AN26" s="463">
        <v>96.92307692307692</v>
      </c>
      <c r="AO26" s="461">
        <v>-8</v>
      </c>
      <c r="AP26" s="473">
        <v>1268</v>
      </c>
      <c r="AQ26" s="473">
        <v>1482</v>
      </c>
      <c r="AR26" s="463">
        <v>116.87697160883282</v>
      </c>
      <c r="AS26" s="461">
        <v>214</v>
      </c>
      <c r="AT26" s="476">
        <v>169</v>
      </c>
      <c r="AU26" s="476">
        <v>193</v>
      </c>
      <c r="AV26" s="468">
        <v>114.2</v>
      </c>
      <c r="AW26" s="467">
        <v>24</v>
      </c>
      <c r="AX26" s="477">
        <v>698</v>
      </c>
      <c r="AY26" s="473">
        <v>729</v>
      </c>
      <c r="AZ26" s="463">
        <v>104.4</v>
      </c>
      <c r="BA26" s="461">
        <v>31</v>
      </c>
      <c r="BB26" s="473">
        <v>823</v>
      </c>
      <c r="BC26" s="473">
        <v>754</v>
      </c>
      <c r="BD26" s="463">
        <v>91.616038882138511</v>
      </c>
      <c r="BE26" s="461">
        <v>-69</v>
      </c>
      <c r="BF26" s="473">
        <v>685</v>
      </c>
      <c r="BG26" s="473">
        <v>614</v>
      </c>
      <c r="BH26" s="463">
        <v>89.635036496350367</v>
      </c>
      <c r="BI26" s="461">
        <v>-71</v>
      </c>
      <c r="BJ26" s="473">
        <v>513</v>
      </c>
      <c r="BK26" s="473">
        <v>507</v>
      </c>
      <c r="BL26" s="463">
        <v>98.830409356725141</v>
      </c>
      <c r="BM26" s="461">
        <v>-6</v>
      </c>
      <c r="BN26" s="473">
        <v>10</v>
      </c>
      <c r="BO26" s="473">
        <v>6</v>
      </c>
      <c r="BP26" s="462">
        <v>60</v>
      </c>
      <c r="BQ26" s="461">
        <v>-4</v>
      </c>
      <c r="BR26" s="473">
        <v>5073</v>
      </c>
      <c r="BS26" s="473">
        <v>6200</v>
      </c>
      <c r="BT26" s="462">
        <v>122.2</v>
      </c>
      <c r="BU26" s="461">
        <v>1127</v>
      </c>
      <c r="BV26" s="478">
        <v>69</v>
      </c>
      <c r="BW26" s="478">
        <v>102</v>
      </c>
      <c r="BX26" s="464">
        <v>33</v>
      </c>
    </row>
    <row r="27" spans="1:76" s="483" customFormat="1" ht="20.25" customHeight="1">
      <c r="A27" s="472" t="s">
        <v>371</v>
      </c>
      <c r="B27" s="473">
        <v>4717</v>
      </c>
      <c r="C27" s="474">
        <v>4685</v>
      </c>
      <c r="D27" s="462">
        <v>99.321602713589144</v>
      </c>
      <c r="E27" s="461">
        <v>-32</v>
      </c>
      <c r="F27" s="473">
        <v>1533</v>
      </c>
      <c r="G27" s="474">
        <v>1617</v>
      </c>
      <c r="H27" s="462">
        <v>105.47945205479452</v>
      </c>
      <c r="I27" s="461">
        <v>84</v>
      </c>
      <c r="J27" s="473">
        <v>444</v>
      </c>
      <c r="K27" s="473">
        <v>506</v>
      </c>
      <c r="L27" s="462">
        <v>113.96396396396395</v>
      </c>
      <c r="M27" s="461">
        <v>62</v>
      </c>
      <c r="N27" s="473">
        <v>310</v>
      </c>
      <c r="O27" s="473">
        <v>399</v>
      </c>
      <c r="P27" s="463">
        <v>128.70967741935485</v>
      </c>
      <c r="Q27" s="461">
        <v>89</v>
      </c>
      <c r="R27" s="473">
        <v>1</v>
      </c>
      <c r="S27" s="473">
        <v>0</v>
      </c>
      <c r="T27" s="463">
        <v>0</v>
      </c>
      <c r="U27" s="464">
        <v>-1</v>
      </c>
      <c r="V27" s="475">
        <v>13</v>
      </c>
      <c r="W27" s="473">
        <v>2</v>
      </c>
      <c r="X27" s="463">
        <v>15.384615384615385</v>
      </c>
      <c r="Y27" s="464">
        <v>-11</v>
      </c>
      <c r="Z27" s="475">
        <v>0</v>
      </c>
      <c r="AA27" s="475">
        <v>0</v>
      </c>
      <c r="AB27" s="463"/>
      <c r="AC27" s="464">
        <v>0</v>
      </c>
      <c r="AD27" s="473">
        <v>94</v>
      </c>
      <c r="AE27" s="473">
        <v>119</v>
      </c>
      <c r="AF27" s="463">
        <v>126.59574468085107</v>
      </c>
      <c r="AG27" s="461">
        <v>25</v>
      </c>
      <c r="AH27" s="473">
        <v>28</v>
      </c>
      <c r="AI27" s="473">
        <v>30</v>
      </c>
      <c r="AJ27" s="463">
        <v>107.14285714285714</v>
      </c>
      <c r="AK27" s="461">
        <v>2</v>
      </c>
      <c r="AL27" s="473">
        <v>182</v>
      </c>
      <c r="AM27" s="473">
        <v>113</v>
      </c>
      <c r="AN27" s="463">
        <v>62.087912087912088</v>
      </c>
      <c r="AO27" s="461">
        <v>-69</v>
      </c>
      <c r="AP27" s="473">
        <v>1402</v>
      </c>
      <c r="AQ27" s="473">
        <v>1492</v>
      </c>
      <c r="AR27" s="463">
        <v>106.41940085592012</v>
      </c>
      <c r="AS27" s="461">
        <v>90</v>
      </c>
      <c r="AT27" s="476">
        <v>164</v>
      </c>
      <c r="AU27" s="476">
        <v>170</v>
      </c>
      <c r="AV27" s="468">
        <v>103.7</v>
      </c>
      <c r="AW27" s="467">
        <v>6</v>
      </c>
      <c r="AX27" s="477">
        <v>648</v>
      </c>
      <c r="AY27" s="473">
        <v>641</v>
      </c>
      <c r="AZ27" s="463">
        <v>98.9</v>
      </c>
      <c r="BA27" s="461">
        <v>-7</v>
      </c>
      <c r="BB27" s="473">
        <v>3940</v>
      </c>
      <c r="BC27" s="473">
        <v>3486</v>
      </c>
      <c r="BD27" s="463">
        <v>88.477157360406096</v>
      </c>
      <c r="BE27" s="461">
        <v>-454</v>
      </c>
      <c r="BF27" s="473">
        <v>988</v>
      </c>
      <c r="BG27" s="473">
        <v>653</v>
      </c>
      <c r="BH27" s="463">
        <v>66.093117408906892</v>
      </c>
      <c r="BI27" s="461">
        <v>-335</v>
      </c>
      <c r="BJ27" s="473">
        <v>868</v>
      </c>
      <c r="BK27" s="473">
        <v>513</v>
      </c>
      <c r="BL27" s="463">
        <v>59.10138248847926</v>
      </c>
      <c r="BM27" s="461">
        <v>-355</v>
      </c>
      <c r="BN27" s="473">
        <v>136</v>
      </c>
      <c r="BO27" s="473">
        <v>88</v>
      </c>
      <c r="BP27" s="462">
        <v>64.7</v>
      </c>
      <c r="BQ27" s="461">
        <v>-48</v>
      </c>
      <c r="BR27" s="473">
        <v>6967</v>
      </c>
      <c r="BS27" s="473">
        <v>8958</v>
      </c>
      <c r="BT27" s="462">
        <v>128.6</v>
      </c>
      <c r="BU27" s="461">
        <v>1991</v>
      </c>
      <c r="BV27" s="478">
        <v>7</v>
      </c>
      <c r="BW27" s="478">
        <v>7</v>
      </c>
      <c r="BX27" s="464">
        <v>0</v>
      </c>
    </row>
    <row r="28" spans="1:76" s="483" customFormat="1" ht="20.25" customHeight="1">
      <c r="A28" s="472" t="s">
        <v>372</v>
      </c>
      <c r="B28" s="473">
        <v>1461</v>
      </c>
      <c r="C28" s="474">
        <v>1460</v>
      </c>
      <c r="D28" s="462">
        <v>99.931553730321696</v>
      </c>
      <c r="E28" s="461">
        <v>-1</v>
      </c>
      <c r="F28" s="473">
        <v>515</v>
      </c>
      <c r="G28" s="474">
        <v>540</v>
      </c>
      <c r="H28" s="462">
        <v>104.85436893203884</v>
      </c>
      <c r="I28" s="461">
        <v>25</v>
      </c>
      <c r="J28" s="473">
        <v>299</v>
      </c>
      <c r="K28" s="473">
        <v>248</v>
      </c>
      <c r="L28" s="462">
        <v>82.943143812709025</v>
      </c>
      <c r="M28" s="461">
        <v>-51</v>
      </c>
      <c r="N28" s="473">
        <v>185</v>
      </c>
      <c r="O28" s="473">
        <v>222</v>
      </c>
      <c r="P28" s="463">
        <v>120</v>
      </c>
      <c r="Q28" s="461">
        <v>37</v>
      </c>
      <c r="R28" s="473">
        <v>0</v>
      </c>
      <c r="S28" s="473">
        <v>0</v>
      </c>
      <c r="T28" s="463"/>
      <c r="U28" s="464">
        <v>0</v>
      </c>
      <c r="V28" s="475">
        <v>23</v>
      </c>
      <c r="W28" s="473">
        <v>1</v>
      </c>
      <c r="X28" s="463">
        <v>4.3478260869565215</v>
      </c>
      <c r="Y28" s="464">
        <v>-22</v>
      </c>
      <c r="Z28" s="480">
        <v>0</v>
      </c>
      <c r="AA28" s="475">
        <v>0</v>
      </c>
      <c r="AB28" s="463"/>
      <c r="AC28" s="464">
        <v>0</v>
      </c>
      <c r="AD28" s="473">
        <v>108</v>
      </c>
      <c r="AE28" s="473">
        <v>64</v>
      </c>
      <c r="AF28" s="463">
        <v>59.259259259259252</v>
      </c>
      <c r="AG28" s="461">
        <v>-44</v>
      </c>
      <c r="AH28" s="473">
        <v>28</v>
      </c>
      <c r="AI28" s="473">
        <v>1</v>
      </c>
      <c r="AJ28" s="463">
        <v>3.5714285714285712</v>
      </c>
      <c r="AK28" s="461">
        <v>-27</v>
      </c>
      <c r="AL28" s="473">
        <v>76</v>
      </c>
      <c r="AM28" s="473">
        <v>59</v>
      </c>
      <c r="AN28" s="463">
        <v>77.631578947368425</v>
      </c>
      <c r="AO28" s="461">
        <v>-17</v>
      </c>
      <c r="AP28" s="473">
        <v>455</v>
      </c>
      <c r="AQ28" s="473">
        <v>484</v>
      </c>
      <c r="AR28" s="463">
        <v>106.37362637362638</v>
      </c>
      <c r="AS28" s="461">
        <v>29</v>
      </c>
      <c r="AT28" s="476">
        <v>112</v>
      </c>
      <c r="AU28" s="476">
        <v>103</v>
      </c>
      <c r="AV28" s="468">
        <v>92</v>
      </c>
      <c r="AW28" s="467">
        <v>-9</v>
      </c>
      <c r="AX28" s="477">
        <v>326</v>
      </c>
      <c r="AY28" s="473">
        <v>281</v>
      </c>
      <c r="AZ28" s="463">
        <v>86.2</v>
      </c>
      <c r="BA28" s="461">
        <v>-45</v>
      </c>
      <c r="BB28" s="473">
        <v>1121</v>
      </c>
      <c r="BC28" s="473">
        <v>1040</v>
      </c>
      <c r="BD28" s="463">
        <v>92.774308652988395</v>
      </c>
      <c r="BE28" s="461">
        <v>-81</v>
      </c>
      <c r="BF28" s="473">
        <v>249</v>
      </c>
      <c r="BG28" s="473">
        <v>151</v>
      </c>
      <c r="BH28" s="463">
        <v>60.642570281124499</v>
      </c>
      <c r="BI28" s="461">
        <v>-98</v>
      </c>
      <c r="BJ28" s="473">
        <v>204</v>
      </c>
      <c r="BK28" s="473">
        <v>127</v>
      </c>
      <c r="BL28" s="463">
        <v>62.254901960784316</v>
      </c>
      <c r="BM28" s="461">
        <v>-77</v>
      </c>
      <c r="BN28" s="473">
        <v>29</v>
      </c>
      <c r="BO28" s="473">
        <v>11</v>
      </c>
      <c r="BP28" s="462">
        <v>37.9</v>
      </c>
      <c r="BQ28" s="461">
        <v>-18</v>
      </c>
      <c r="BR28" s="473">
        <v>5667</v>
      </c>
      <c r="BS28" s="473">
        <v>7618</v>
      </c>
      <c r="BT28" s="462">
        <v>134.4</v>
      </c>
      <c r="BU28" s="461">
        <v>1951</v>
      </c>
      <c r="BV28" s="478">
        <v>9</v>
      </c>
      <c r="BW28" s="478">
        <v>14</v>
      </c>
      <c r="BX28" s="464">
        <v>5</v>
      </c>
    </row>
    <row r="29" spans="1:76" s="483" customFormat="1" ht="20.25" customHeight="1">
      <c r="A29" s="472" t="s">
        <v>373</v>
      </c>
      <c r="B29" s="473">
        <v>1064</v>
      </c>
      <c r="C29" s="474">
        <v>1316</v>
      </c>
      <c r="D29" s="462">
        <v>123.68421052631579</v>
      </c>
      <c r="E29" s="461">
        <v>252</v>
      </c>
      <c r="F29" s="473">
        <v>857</v>
      </c>
      <c r="G29" s="474">
        <v>1010</v>
      </c>
      <c r="H29" s="462">
        <v>117.85297549591598</v>
      </c>
      <c r="I29" s="461">
        <v>153</v>
      </c>
      <c r="J29" s="473">
        <v>367</v>
      </c>
      <c r="K29" s="473">
        <v>460</v>
      </c>
      <c r="L29" s="462">
        <v>125.34059945504087</v>
      </c>
      <c r="M29" s="461">
        <v>93</v>
      </c>
      <c r="N29" s="473">
        <v>236</v>
      </c>
      <c r="O29" s="473">
        <v>377</v>
      </c>
      <c r="P29" s="463">
        <v>159.74576271186442</v>
      </c>
      <c r="Q29" s="461">
        <v>141</v>
      </c>
      <c r="R29" s="473">
        <v>2</v>
      </c>
      <c r="S29" s="473">
        <v>1</v>
      </c>
      <c r="T29" s="463">
        <v>50</v>
      </c>
      <c r="U29" s="464">
        <v>-1</v>
      </c>
      <c r="V29" s="475">
        <v>6</v>
      </c>
      <c r="W29" s="473">
        <v>2</v>
      </c>
      <c r="X29" s="463">
        <v>33.333333333333329</v>
      </c>
      <c r="Y29" s="464">
        <v>-4</v>
      </c>
      <c r="Z29" s="480">
        <v>1</v>
      </c>
      <c r="AA29" s="475">
        <v>0</v>
      </c>
      <c r="AB29" s="463">
        <v>0</v>
      </c>
      <c r="AC29" s="464">
        <v>-1</v>
      </c>
      <c r="AD29" s="473">
        <v>135</v>
      </c>
      <c r="AE29" s="473">
        <v>194</v>
      </c>
      <c r="AF29" s="463">
        <v>143.70370370370372</v>
      </c>
      <c r="AG29" s="461">
        <v>59</v>
      </c>
      <c r="AH29" s="473">
        <v>36</v>
      </c>
      <c r="AI29" s="473">
        <v>9</v>
      </c>
      <c r="AJ29" s="463">
        <v>25</v>
      </c>
      <c r="AK29" s="461">
        <v>-27</v>
      </c>
      <c r="AL29" s="473">
        <v>152</v>
      </c>
      <c r="AM29" s="473">
        <v>7</v>
      </c>
      <c r="AN29" s="463">
        <v>4.6052631578947363</v>
      </c>
      <c r="AO29" s="461">
        <v>-145</v>
      </c>
      <c r="AP29" s="473">
        <v>715</v>
      </c>
      <c r="AQ29" s="473">
        <v>825</v>
      </c>
      <c r="AR29" s="463">
        <v>115.38461538461537</v>
      </c>
      <c r="AS29" s="461">
        <v>110</v>
      </c>
      <c r="AT29" s="476">
        <v>122</v>
      </c>
      <c r="AU29" s="476">
        <v>135</v>
      </c>
      <c r="AV29" s="468">
        <v>110.7</v>
      </c>
      <c r="AW29" s="467">
        <v>13</v>
      </c>
      <c r="AX29" s="477">
        <v>374</v>
      </c>
      <c r="AY29" s="473">
        <v>482</v>
      </c>
      <c r="AZ29" s="463">
        <v>128.9</v>
      </c>
      <c r="BA29" s="461">
        <v>108</v>
      </c>
      <c r="BB29" s="473">
        <v>498</v>
      </c>
      <c r="BC29" s="473">
        <v>490</v>
      </c>
      <c r="BD29" s="463">
        <v>98.393574297188763</v>
      </c>
      <c r="BE29" s="461">
        <v>-8</v>
      </c>
      <c r="BF29" s="473">
        <v>421</v>
      </c>
      <c r="BG29" s="473">
        <v>313</v>
      </c>
      <c r="BH29" s="463">
        <v>74.346793349168649</v>
      </c>
      <c r="BI29" s="461">
        <v>-108</v>
      </c>
      <c r="BJ29" s="473">
        <v>339</v>
      </c>
      <c r="BK29" s="473">
        <v>242</v>
      </c>
      <c r="BL29" s="463">
        <v>71.38643067846607</v>
      </c>
      <c r="BM29" s="461">
        <v>-97</v>
      </c>
      <c r="BN29" s="473">
        <v>26</v>
      </c>
      <c r="BO29" s="473">
        <v>16</v>
      </c>
      <c r="BP29" s="462">
        <v>61.5</v>
      </c>
      <c r="BQ29" s="461">
        <v>-10</v>
      </c>
      <c r="BR29" s="473">
        <v>5518</v>
      </c>
      <c r="BS29" s="473">
        <v>7022</v>
      </c>
      <c r="BT29" s="462">
        <v>127.3</v>
      </c>
      <c r="BU29" s="461">
        <v>1504</v>
      </c>
      <c r="BV29" s="478">
        <v>16</v>
      </c>
      <c r="BW29" s="478">
        <v>20</v>
      </c>
      <c r="BX29" s="464">
        <v>4</v>
      </c>
    </row>
    <row r="30" spans="1:76" s="483" customFormat="1" ht="20.25" customHeight="1">
      <c r="A30" s="472" t="s">
        <v>374</v>
      </c>
      <c r="B30" s="473">
        <v>1229</v>
      </c>
      <c r="C30" s="474">
        <v>1147</v>
      </c>
      <c r="D30" s="462">
        <v>93.327908868999188</v>
      </c>
      <c r="E30" s="461">
        <v>-82</v>
      </c>
      <c r="F30" s="473">
        <v>628</v>
      </c>
      <c r="G30" s="474">
        <v>646</v>
      </c>
      <c r="H30" s="462">
        <v>102.86624203821657</v>
      </c>
      <c r="I30" s="461">
        <v>18</v>
      </c>
      <c r="J30" s="473">
        <v>426</v>
      </c>
      <c r="K30" s="473">
        <v>328</v>
      </c>
      <c r="L30" s="462">
        <v>76.995305164319248</v>
      </c>
      <c r="M30" s="461">
        <v>-98</v>
      </c>
      <c r="N30" s="473">
        <v>217</v>
      </c>
      <c r="O30" s="473">
        <v>288</v>
      </c>
      <c r="P30" s="463">
        <v>132.7188940092166</v>
      </c>
      <c r="Q30" s="461">
        <v>71</v>
      </c>
      <c r="R30" s="473">
        <v>2</v>
      </c>
      <c r="S30" s="473">
        <v>0</v>
      </c>
      <c r="T30" s="463">
        <v>0</v>
      </c>
      <c r="U30" s="464">
        <v>-2</v>
      </c>
      <c r="V30" s="475">
        <v>4</v>
      </c>
      <c r="W30" s="473">
        <v>0</v>
      </c>
      <c r="X30" s="463">
        <v>0</v>
      </c>
      <c r="Y30" s="464">
        <v>-4</v>
      </c>
      <c r="Z30" s="475">
        <v>0</v>
      </c>
      <c r="AA30" s="475">
        <v>0</v>
      </c>
      <c r="AB30" s="463"/>
      <c r="AC30" s="464">
        <v>0</v>
      </c>
      <c r="AD30" s="473">
        <v>151</v>
      </c>
      <c r="AE30" s="473">
        <v>172</v>
      </c>
      <c r="AF30" s="463">
        <v>113.90728476821192</v>
      </c>
      <c r="AG30" s="461">
        <v>21</v>
      </c>
      <c r="AH30" s="473">
        <v>10</v>
      </c>
      <c r="AI30" s="473">
        <v>17</v>
      </c>
      <c r="AJ30" s="463">
        <v>170</v>
      </c>
      <c r="AK30" s="461">
        <v>7</v>
      </c>
      <c r="AL30" s="473">
        <v>181</v>
      </c>
      <c r="AM30" s="473">
        <v>56</v>
      </c>
      <c r="AN30" s="463">
        <v>30.939226519337016</v>
      </c>
      <c r="AO30" s="461">
        <v>-125</v>
      </c>
      <c r="AP30" s="473">
        <v>524</v>
      </c>
      <c r="AQ30" s="473">
        <v>548</v>
      </c>
      <c r="AR30" s="463">
        <v>104.58015267175573</v>
      </c>
      <c r="AS30" s="461">
        <v>24</v>
      </c>
      <c r="AT30" s="476">
        <v>172</v>
      </c>
      <c r="AU30" s="476">
        <v>111</v>
      </c>
      <c r="AV30" s="468">
        <v>64.5</v>
      </c>
      <c r="AW30" s="467">
        <v>-61</v>
      </c>
      <c r="AX30" s="477">
        <v>461</v>
      </c>
      <c r="AY30" s="473">
        <v>372</v>
      </c>
      <c r="AZ30" s="463">
        <v>80.7</v>
      </c>
      <c r="BA30" s="461">
        <v>-89</v>
      </c>
      <c r="BB30" s="473">
        <v>727</v>
      </c>
      <c r="BC30" s="473">
        <v>648</v>
      </c>
      <c r="BD30" s="463">
        <v>89.133425034387898</v>
      </c>
      <c r="BE30" s="461">
        <v>-79</v>
      </c>
      <c r="BF30" s="473">
        <v>335</v>
      </c>
      <c r="BG30" s="473">
        <v>196</v>
      </c>
      <c r="BH30" s="463">
        <v>58.507462686567166</v>
      </c>
      <c r="BI30" s="461">
        <v>-139</v>
      </c>
      <c r="BJ30" s="473">
        <v>289</v>
      </c>
      <c r="BK30" s="473">
        <v>182</v>
      </c>
      <c r="BL30" s="463">
        <v>62.975778546712803</v>
      </c>
      <c r="BM30" s="461">
        <v>-107</v>
      </c>
      <c r="BN30" s="473">
        <v>45</v>
      </c>
      <c r="BO30" s="473">
        <v>46</v>
      </c>
      <c r="BP30" s="462">
        <v>102.2</v>
      </c>
      <c r="BQ30" s="461">
        <v>1</v>
      </c>
      <c r="BR30" s="473">
        <v>6378</v>
      </c>
      <c r="BS30" s="473">
        <v>7673</v>
      </c>
      <c r="BT30" s="462">
        <v>120.3</v>
      </c>
      <c r="BU30" s="461">
        <v>1295</v>
      </c>
      <c r="BV30" s="478">
        <v>7</v>
      </c>
      <c r="BW30" s="478">
        <v>4</v>
      </c>
      <c r="BX30" s="464">
        <v>-3</v>
      </c>
    </row>
    <row r="31" spans="1:76" s="484" customFormat="1">
      <c r="I31" s="485"/>
      <c r="J31" s="485"/>
      <c r="K31" s="485"/>
      <c r="L31" s="485"/>
      <c r="M31" s="485"/>
      <c r="N31" s="485"/>
      <c r="O31" s="485"/>
      <c r="P31" s="485"/>
      <c r="Q31" s="485"/>
      <c r="AP31" s="485"/>
      <c r="AQ31" s="485"/>
      <c r="AR31" s="485"/>
      <c r="AS31" s="485"/>
      <c r="AX31" s="486"/>
      <c r="AY31" s="486"/>
      <c r="AZ31" s="486"/>
      <c r="BA31" s="487"/>
      <c r="BM31" s="488"/>
    </row>
    <row r="32" spans="1:76" s="484" customFormat="1">
      <c r="I32" s="485"/>
      <c r="J32" s="485"/>
      <c r="K32" s="485"/>
      <c r="L32" s="485"/>
      <c r="M32" s="485"/>
      <c r="N32" s="485"/>
      <c r="O32" s="485"/>
      <c r="P32" s="485"/>
      <c r="Q32" s="485"/>
      <c r="AP32" s="485"/>
      <c r="AQ32" s="485"/>
      <c r="AR32" s="485"/>
      <c r="AS32" s="485"/>
      <c r="AX32" s="486"/>
      <c r="AY32" s="486"/>
      <c r="AZ32" s="486"/>
      <c r="BA32" s="487"/>
      <c r="BM32" s="488"/>
    </row>
    <row r="33" spans="9:65" s="484" customFormat="1">
      <c r="I33" s="485"/>
      <c r="J33" s="485"/>
      <c r="K33" s="485"/>
      <c r="L33" s="485"/>
      <c r="M33" s="485"/>
      <c r="N33" s="485"/>
      <c r="O33" s="485"/>
      <c r="P33" s="485"/>
      <c r="Q33" s="485"/>
      <c r="AP33" s="485"/>
      <c r="AQ33" s="485"/>
      <c r="AR33" s="485"/>
      <c r="AS33" s="485"/>
      <c r="AX33" s="486"/>
      <c r="AY33" s="486"/>
      <c r="AZ33" s="486"/>
      <c r="BA33" s="487"/>
      <c r="BM33" s="488"/>
    </row>
    <row r="34" spans="9:65" s="484" customFormat="1">
      <c r="I34" s="485"/>
      <c r="J34" s="485"/>
      <c r="K34" s="485"/>
      <c r="L34" s="485"/>
      <c r="M34" s="485"/>
      <c r="N34" s="485"/>
      <c r="O34" s="485"/>
      <c r="P34" s="485"/>
      <c r="Q34" s="485"/>
      <c r="AP34" s="485"/>
      <c r="AQ34" s="485"/>
      <c r="AR34" s="485"/>
      <c r="AS34" s="485"/>
      <c r="BA34" s="488"/>
      <c r="BM34" s="488"/>
    </row>
    <row r="35" spans="9:65" s="484" customFormat="1">
      <c r="I35" s="485"/>
      <c r="J35" s="485"/>
      <c r="K35" s="485"/>
      <c r="L35" s="485"/>
      <c r="M35" s="485"/>
      <c r="N35" s="485"/>
      <c r="O35" s="485"/>
      <c r="P35" s="485"/>
      <c r="Q35" s="485"/>
      <c r="AP35" s="485"/>
      <c r="AQ35" s="485"/>
      <c r="AR35" s="485"/>
      <c r="AS35" s="485"/>
      <c r="BM35" s="488"/>
    </row>
    <row r="36" spans="9:65" s="484" customFormat="1">
      <c r="I36" s="485"/>
      <c r="J36" s="485"/>
      <c r="K36" s="485"/>
      <c r="L36" s="485"/>
      <c r="M36" s="485"/>
      <c r="N36" s="485"/>
      <c r="O36" s="485"/>
      <c r="P36" s="485"/>
      <c r="Q36" s="485"/>
      <c r="AP36" s="485"/>
      <c r="AQ36" s="485"/>
      <c r="AR36" s="485"/>
      <c r="AS36" s="485"/>
    </row>
    <row r="37" spans="9:65" s="484" customFormat="1">
      <c r="I37" s="485"/>
      <c r="J37" s="485"/>
      <c r="K37" s="485"/>
      <c r="L37" s="485"/>
      <c r="M37" s="485"/>
      <c r="N37" s="485"/>
      <c r="O37" s="485"/>
      <c r="P37" s="485"/>
      <c r="Q37" s="485"/>
    </row>
    <row r="38" spans="9:65" s="484" customFormat="1">
      <c r="I38" s="485"/>
      <c r="J38" s="485"/>
      <c r="K38" s="485"/>
      <c r="L38" s="485"/>
      <c r="M38" s="485"/>
      <c r="N38" s="485"/>
      <c r="O38" s="485"/>
      <c r="P38" s="485"/>
      <c r="Q38" s="485"/>
    </row>
    <row r="39" spans="9:65" s="484" customFormat="1"/>
    <row r="40" spans="9:65" s="484" customFormat="1"/>
    <row r="41" spans="9:65" s="484" customFormat="1"/>
    <row r="42" spans="9:65" s="484" customFormat="1"/>
    <row r="43" spans="9:65" s="484" customFormat="1"/>
    <row r="44" spans="9:65" s="484" customFormat="1"/>
    <row r="45" spans="9:65" s="484" customFormat="1"/>
    <row r="46" spans="9:65" s="484" customFormat="1"/>
    <row r="47" spans="9:65" s="484" customFormat="1"/>
    <row r="48" spans="9:65" s="484" customFormat="1"/>
    <row r="49" s="484" customFormat="1"/>
    <row r="50" s="484" customFormat="1"/>
    <row r="51" s="484" customFormat="1"/>
    <row r="52" s="484" customFormat="1"/>
    <row r="53" s="484" customFormat="1"/>
    <row r="54" s="484" customFormat="1"/>
    <row r="55" s="484" customFormat="1"/>
    <row r="56" s="484" customFormat="1"/>
    <row r="57" s="484" customFormat="1"/>
    <row r="58" s="428" customFormat="1"/>
    <row r="59" s="428" customFormat="1"/>
    <row r="60" s="428" customFormat="1"/>
    <row r="61" s="428" customFormat="1"/>
    <row r="62" s="428" customFormat="1"/>
    <row r="63" s="428" customFormat="1"/>
    <row r="64" s="428" customFormat="1"/>
    <row r="65" s="428" customFormat="1"/>
    <row r="66" s="428" customFormat="1"/>
    <row r="67" s="428" customFormat="1"/>
    <row r="68" s="428" customFormat="1"/>
    <row r="69" s="428" customFormat="1"/>
    <row r="70" s="428" customFormat="1"/>
    <row r="71" s="428" customFormat="1"/>
    <row r="72" s="428" customFormat="1"/>
    <row r="73" s="428" customFormat="1"/>
    <row r="74" s="428" customFormat="1"/>
    <row r="75" s="428" customFormat="1"/>
    <row r="76" s="428" customFormat="1"/>
    <row r="77" s="428" customFormat="1"/>
    <row r="78" s="428" customFormat="1"/>
    <row r="79" s="428" customFormat="1"/>
    <row r="80" s="428" customFormat="1"/>
    <row r="81" s="428" customFormat="1"/>
    <row r="82" s="428" customFormat="1"/>
    <row r="83" s="428" customFormat="1"/>
    <row r="84" s="428" customFormat="1"/>
    <row r="85" s="428" customFormat="1"/>
    <row r="86" s="428" customFormat="1"/>
    <row r="87" s="428" customFormat="1"/>
    <row r="88" s="428" customFormat="1"/>
    <row r="89" s="428" customFormat="1"/>
    <row r="90" s="428" customFormat="1"/>
    <row r="91" s="428" customFormat="1"/>
    <row r="92" s="428" customFormat="1"/>
    <row r="93" s="428" customFormat="1"/>
    <row r="94" s="428" customFormat="1"/>
    <row r="95" s="428" customFormat="1"/>
    <row r="96" s="428" customFormat="1"/>
    <row r="97" s="428" customFormat="1"/>
    <row r="98" s="428" customFormat="1"/>
    <row r="99" s="428" customFormat="1"/>
    <row r="100" s="428" customFormat="1"/>
    <row r="101" s="428" customFormat="1"/>
    <row r="102" s="428" customFormat="1"/>
    <row r="103" s="428" customFormat="1"/>
    <row r="104" s="428" customFormat="1"/>
    <row r="105" s="428" customFormat="1"/>
    <row r="106" s="428" customFormat="1"/>
    <row r="107" s="428" customFormat="1"/>
    <row r="108" s="428" customFormat="1"/>
    <row r="109" s="428" customFormat="1"/>
    <row r="110" s="428" customFormat="1"/>
    <row r="111" s="428" customFormat="1"/>
    <row r="112" s="428" customFormat="1"/>
    <row r="113" s="428" customFormat="1"/>
    <row r="114" s="428" customFormat="1"/>
    <row r="115" s="428" customFormat="1"/>
    <row r="116" s="428" customFormat="1"/>
    <row r="117" s="428" customFormat="1"/>
    <row r="118" s="428" customFormat="1"/>
    <row r="119" s="428" customFormat="1"/>
    <row r="120" s="428" customFormat="1"/>
    <row r="121" s="428" customFormat="1"/>
    <row r="122" s="428" customFormat="1"/>
    <row r="123" s="428" customFormat="1"/>
    <row r="124" s="428" customFormat="1"/>
    <row r="125" s="428" customFormat="1"/>
    <row r="126" s="428" customFormat="1"/>
    <row r="127" s="428" customFormat="1"/>
    <row r="128" s="428" customFormat="1"/>
    <row r="129" s="428" customFormat="1"/>
    <row r="130" s="428" customFormat="1"/>
    <row r="131" s="428" customFormat="1"/>
    <row r="132" s="428" customFormat="1"/>
    <row r="133" s="428" customFormat="1"/>
    <row r="134" s="428" customFormat="1"/>
    <row r="135" s="428" customFormat="1"/>
    <row r="136" s="428" customFormat="1"/>
    <row r="137" s="428" customFormat="1"/>
    <row r="138" s="428" customFormat="1"/>
    <row r="139" s="428" customFormat="1"/>
    <row r="140" s="428" customFormat="1"/>
    <row r="141" s="428" customFormat="1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="90" zoomScaleNormal="100" zoomScaleSheetLayoutView="90" workbookViewId="0">
      <selection activeCell="A28" sqref="A28:XFD28"/>
    </sheetView>
  </sheetViews>
  <sheetFormatPr defaultColWidth="9.109375" defaultRowHeight="15.6"/>
  <cols>
    <col min="1" max="1" width="3.109375" style="52" customWidth="1"/>
    <col min="2" max="2" width="64" style="168" customWidth="1"/>
    <col min="3" max="3" width="21.44140625" style="168" customWidth="1"/>
    <col min="4" max="6" width="9.109375" style="53"/>
    <col min="7" max="7" width="14.88671875" style="53" customWidth="1"/>
    <col min="8" max="16384" width="9.109375" style="53"/>
  </cols>
  <sheetData>
    <row r="1" spans="1:3" ht="65.400000000000006" customHeight="1">
      <c r="A1" s="197" t="s">
        <v>471</v>
      </c>
      <c r="B1" s="197"/>
      <c r="C1" s="197"/>
    </row>
    <row r="2" spans="1:3" ht="20.25" customHeight="1">
      <c r="B2" s="197" t="s">
        <v>83</v>
      </c>
      <c r="C2" s="197"/>
    </row>
    <row r="4" spans="1:3" s="54" customFormat="1" ht="63.75" customHeight="1">
      <c r="A4" s="192"/>
      <c r="B4" s="186" t="s">
        <v>569</v>
      </c>
      <c r="C4" s="187" t="s">
        <v>570</v>
      </c>
    </row>
    <row r="5" spans="1:3" s="52" customFormat="1" ht="33.6" customHeight="1">
      <c r="A5" s="55">
        <v>1</v>
      </c>
      <c r="B5" s="94" t="s">
        <v>248</v>
      </c>
      <c r="C5" s="88">
        <v>1251</v>
      </c>
    </row>
    <row r="6" spans="1:3" s="52" customFormat="1">
      <c r="A6" s="55">
        <v>2</v>
      </c>
      <c r="B6" s="94" t="s">
        <v>288</v>
      </c>
      <c r="C6" s="88">
        <v>531</v>
      </c>
    </row>
    <row r="7" spans="1:3" s="52" customFormat="1" ht="31.2">
      <c r="A7" s="55">
        <v>3</v>
      </c>
      <c r="B7" s="94" t="s">
        <v>250</v>
      </c>
      <c r="C7" s="88">
        <v>482</v>
      </c>
    </row>
    <row r="8" spans="1:3" s="180" customFormat="1" ht="20.399999999999999" customHeight="1">
      <c r="A8" s="55">
        <v>4</v>
      </c>
      <c r="B8" s="94" t="s">
        <v>278</v>
      </c>
      <c r="C8" s="88">
        <v>451</v>
      </c>
    </row>
    <row r="9" spans="1:3" s="180" customFormat="1" ht="20.399999999999999" customHeight="1">
      <c r="A9" s="55">
        <v>5</v>
      </c>
      <c r="B9" s="94" t="s">
        <v>249</v>
      </c>
      <c r="C9" s="88">
        <v>414</v>
      </c>
    </row>
    <row r="10" spans="1:3" s="180" customFormat="1" ht="20.399999999999999" customHeight="1">
      <c r="A10" s="55">
        <v>6</v>
      </c>
      <c r="B10" s="94" t="s">
        <v>251</v>
      </c>
      <c r="C10" s="88">
        <v>340</v>
      </c>
    </row>
    <row r="11" spans="1:3" s="180" customFormat="1" ht="20.399999999999999" customHeight="1">
      <c r="A11" s="55">
        <v>7</v>
      </c>
      <c r="B11" s="94" t="s">
        <v>280</v>
      </c>
      <c r="C11" s="88">
        <v>227</v>
      </c>
    </row>
    <row r="12" spans="1:3" s="180" customFormat="1" ht="20.399999999999999" customHeight="1">
      <c r="A12" s="55">
        <v>8</v>
      </c>
      <c r="B12" s="94" t="s">
        <v>254</v>
      </c>
      <c r="C12" s="88">
        <v>227</v>
      </c>
    </row>
    <row r="13" spans="1:3" s="180" customFormat="1" ht="20.399999999999999" customHeight="1">
      <c r="A13" s="55">
        <v>9</v>
      </c>
      <c r="B13" s="94" t="s">
        <v>284</v>
      </c>
      <c r="C13" s="88">
        <v>204</v>
      </c>
    </row>
    <row r="14" spans="1:3" s="180" customFormat="1" ht="20.399999999999999" customHeight="1">
      <c r="A14" s="55">
        <v>10</v>
      </c>
      <c r="B14" s="94" t="s">
        <v>258</v>
      </c>
      <c r="C14" s="88">
        <v>195</v>
      </c>
    </row>
    <row r="15" spans="1:3" s="180" customFormat="1" ht="20.399999999999999" customHeight="1">
      <c r="A15" s="55">
        <v>11</v>
      </c>
      <c r="B15" s="94" t="s">
        <v>270</v>
      </c>
      <c r="C15" s="88">
        <v>182</v>
      </c>
    </row>
    <row r="16" spans="1:3" s="180" customFormat="1" ht="20.399999999999999" customHeight="1">
      <c r="A16" s="55">
        <v>12</v>
      </c>
      <c r="B16" s="94" t="s">
        <v>253</v>
      </c>
      <c r="C16" s="88">
        <v>177</v>
      </c>
    </row>
    <row r="17" spans="1:3" s="180" customFormat="1" ht="20.399999999999999" customHeight="1">
      <c r="A17" s="55">
        <v>13</v>
      </c>
      <c r="B17" s="94" t="s">
        <v>257</v>
      </c>
      <c r="C17" s="88">
        <v>171</v>
      </c>
    </row>
    <row r="18" spans="1:3" s="180" customFormat="1" ht="20.399999999999999" customHeight="1">
      <c r="A18" s="55">
        <v>14</v>
      </c>
      <c r="B18" s="94" t="s">
        <v>262</v>
      </c>
      <c r="C18" s="88">
        <v>165</v>
      </c>
    </row>
    <row r="19" spans="1:3" s="180" customFormat="1" ht="36.6" customHeight="1">
      <c r="A19" s="55">
        <v>15</v>
      </c>
      <c r="B19" s="94" t="s">
        <v>256</v>
      </c>
      <c r="C19" s="88">
        <v>144</v>
      </c>
    </row>
    <row r="20" spans="1:3" s="180" customFormat="1" ht="25.2" customHeight="1">
      <c r="A20" s="55">
        <v>16</v>
      </c>
      <c r="B20" s="94" t="s">
        <v>272</v>
      </c>
      <c r="C20" s="88">
        <v>125</v>
      </c>
    </row>
    <row r="21" spans="1:3" s="180" customFormat="1" ht="36.6" customHeight="1">
      <c r="A21" s="55">
        <v>17</v>
      </c>
      <c r="B21" s="94" t="s">
        <v>286</v>
      </c>
      <c r="C21" s="88">
        <v>113</v>
      </c>
    </row>
    <row r="22" spans="1:3" s="180" customFormat="1" ht="19.8" customHeight="1">
      <c r="A22" s="55">
        <v>18</v>
      </c>
      <c r="B22" s="94" t="s">
        <v>291</v>
      </c>
      <c r="C22" s="88">
        <v>108</v>
      </c>
    </row>
    <row r="23" spans="1:3" s="180" customFormat="1" ht="19.8" customHeight="1">
      <c r="A23" s="55">
        <v>19</v>
      </c>
      <c r="B23" s="94" t="s">
        <v>296</v>
      </c>
      <c r="C23" s="88">
        <v>107</v>
      </c>
    </row>
    <row r="24" spans="1:3" s="180" customFormat="1" ht="19.8" customHeight="1">
      <c r="A24" s="55">
        <v>20</v>
      </c>
      <c r="B24" s="94" t="s">
        <v>378</v>
      </c>
      <c r="C24" s="88">
        <v>106</v>
      </c>
    </row>
    <row r="25" spans="1:3" s="180" customFormat="1" ht="19.8" customHeight="1">
      <c r="A25" s="55">
        <v>21</v>
      </c>
      <c r="B25" s="94" t="s">
        <v>252</v>
      </c>
      <c r="C25" s="88">
        <v>103</v>
      </c>
    </row>
    <row r="26" spans="1:3" s="180" customFormat="1" ht="19.8" customHeight="1">
      <c r="A26" s="55">
        <v>22</v>
      </c>
      <c r="B26" s="94" t="s">
        <v>290</v>
      </c>
      <c r="C26" s="88">
        <v>95</v>
      </c>
    </row>
    <row r="27" spans="1:3" s="180" customFormat="1" ht="33.6" customHeight="1">
      <c r="A27" s="55">
        <v>23</v>
      </c>
      <c r="B27" s="94" t="s">
        <v>300</v>
      </c>
      <c r="C27" s="88">
        <v>91</v>
      </c>
    </row>
    <row r="28" spans="1:3" s="180" customFormat="1" ht="21.6" customHeight="1">
      <c r="A28" s="55">
        <v>24</v>
      </c>
      <c r="B28" s="94" t="s">
        <v>260</v>
      </c>
      <c r="C28" s="88">
        <v>90</v>
      </c>
    </row>
    <row r="29" spans="1:3" s="180" customFormat="1" ht="30" customHeight="1">
      <c r="A29" s="55">
        <v>25</v>
      </c>
      <c r="B29" s="94" t="s">
        <v>277</v>
      </c>
      <c r="C29" s="88">
        <v>88</v>
      </c>
    </row>
    <row r="30" spans="1:3" s="180" customFormat="1" ht="31.8" customHeight="1">
      <c r="A30" s="55">
        <v>26</v>
      </c>
      <c r="B30" s="94" t="s">
        <v>379</v>
      </c>
      <c r="C30" s="88">
        <v>87</v>
      </c>
    </row>
    <row r="31" spans="1:3" s="180" customFormat="1" ht="31.2">
      <c r="A31" s="55">
        <v>27</v>
      </c>
      <c r="B31" s="94" t="s">
        <v>292</v>
      </c>
      <c r="C31" s="88">
        <v>86</v>
      </c>
    </row>
    <row r="32" spans="1:3" s="180" customFormat="1" ht="31.8" customHeight="1">
      <c r="A32" s="55">
        <v>28</v>
      </c>
      <c r="B32" s="94" t="s">
        <v>267</v>
      </c>
      <c r="C32" s="88">
        <v>86</v>
      </c>
    </row>
    <row r="33" spans="1:3" s="180" customFormat="1" ht="30" customHeight="1">
      <c r="A33" s="55">
        <v>29</v>
      </c>
      <c r="B33" s="94" t="s">
        <v>263</v>
      </c>
      <c r="C33" s="88">
        <v>84</v>
      </c>
    </row>
    <row r="34" spans="1:3" s="180" customFormat="1" ht="24.6" customHeight="1">
      <c r="A34" s="55">
        <v>30</v>
      </c>
      <c r="B34" s="94" t="s">
        <v>380</v>
      </c>
      <c r="C34" s="88">
        <v>82</v>
      </c>
    </row>
    <row r="35" spans="1:3" s="180" customFormat="1">
      <c r="A35" s="55">
        <v>31</v>
      </c>
      <c r="B35" s="94" t="s">
        <v>269</v>
      </c>
      <c r="C35" s="88">
        <v>79</v>
      </c>
    </row>
    <row r="36" spans="1:3" s="180" customFormat="1" ht="31.2">
      <c r="A36" s="55">
        <v>32</v>
      </c>
      <c r="B36" s="94" t="s">
        <v>287</v>
      </c>
      <c r="C36" s="88">
        <v>78</v>
      </c>
    </row>
    <row r="37" spans="1:3" s="180" customFormat="1" ht="21" customHeight="1">
      <c r="A37" s="55">
        <v>33</v>
      </c>
      <c r="B37" s="94" t="s">
        <v>289</v>
      </c>
      <c r="C37" s="88">
        <v>77</v>
      </c>
    </row>
    <row r="38" spans="1:3" s="180" customFormat="1">
      <c r="A38" s="55">
        <v>34</v>
      </c>
      <c r="B38" s="94" t="s">
        <v>450</v>
      </c>
      <c r="C38" s="88">
        <v>74</v>
      </c>
    </row>
    <row r="39" spans="1:3" s="180" customFormat="1" ht="24.6" customHeight="1">
      <c r="A39" s="55">
        <v>35</v>
      </c>
      <c r="B39" s="94" t="s">
        <v>259</v>
      </c>
      <c r="C39" s="88">
        <v>70</v>
      </c>
    </row>
    <row r="40" spans="1:3" s="180" customFormat="1" ht="32.4" customHeight="1">
      <c r="A40" s="55">
        <v>36</v>
      </c>
      <c r="B40" s="94" t="s">
        <v>265</v>
      </c>
      <c r="C40" s="88">
        <v>69</v>
      </c>
    </row>
    <row r="41" spans="1:3" s="52" customFormat="1" ht="30" customHeight="1">
      <c r="A41" s="55">
        <v>37</v>
      </c>
      <c r="B41" s="170" t="s">
        <v>571</v>
      </c>
      <c r="C41" s="88">
        <v>68</v>
      </c>
    </row>
    <row r="42" spans="1:3" s="52" customFormat="1">
      <c r="A42" s="55">
        <v>38</v>
      </c>
      <c r="B42" s="172" t="s">
        <v>382</v>
      </c>
      <c r="C42" s="88">
        <v>67</v>
      </c>
    </row>
    <row r="43" spans="1:3" s="52" customFormat="1" ht="24.6" customHeight="1">
      <c r="A43" s="55">
        <v>39</v>
      </c>
      <c r="B43" s="94" t="s">
        <v>303</v>
      </c>
      <c r="C43" s="88">
        <v>64</v>
      </c>
    </row>
    <row r="44" spans="1:3" s="52" customFormat="1" ht="30.6" customHeight="1">
      <c r="A44" s="55">
        <v>40</v>
      </c>
      <c r="B44" s="94" t="s">
        <v>276</v>
      </c>
      <c r="C44" s="88">
        <v>63</v>
      </c>
    </row>
    <row r="45" spans="1:3" s="52" customFormat="1" ht="24.6" customHeight="1">
      <c r="A45" s="55">
        <v>41</v>
      </c>
      <c r="B45" s="94" t="s">
        <v>297</v>
      </c>
      <c r="C45" s="88">
        <v>61</v>
      </c>
    </row>
    <row r="46" spans="1:3" s="52" customFormat="1" ht="29.4" customHeight="1">
      <c r="A46" s="55">
        <v>42</v>
      </c>
      <c r="B46" s="94" t="s">
        <v>376</v>
      </c>
      <c r="C46" s="88">
        <v>58</v>
      </c>
    </row>
    <row r="47" spans="1:3" s="52" customFormat="1">
      <c r="A47" s="55">
        <v>43</v>
      </c>
      <c r="B47" s="173" t="s">
        <v>281</v>
      </c>
      <c r="C47" s="88">
        <v>57</v>
      </c>
    </row>
    <row r="48" spans="1:3" s="52" customFormat="1" ht="31.2">
      <c r="A48" s="55">
        <v>44</v>
      </c>
      <c r="B48" s="173" t="s">
        <v>572</v>
      </c>
      <c r="C48" s="88">
        <v>57</v>
      </c>
    </row>
    <row r="49" spans="1:3" s="52" customFormat="1" ht="24.6" customHeight="1">
      <c r="A49" s="55">
        <v>45</v>
      </c>
      <c r="B49" s="173" t="s">
        <v>283</v>
      </c>
      <c r="C49" s="88">
        <v>56</v>
      </c>
    </row>
    <row r="50" spans="1:3" s="52" customFormat="1" ht="24.6" customHeight="1">
      <c r="A50" s="55">
        <v>46</v>
      </c>
      <c r="B50" s="173" t="s">
        <v>285</v>
      </c>
      <c r="C50" s="88">
        <v>54</v>
      </c>
    </row>
    <row r="51" spans="1:3" s="52" customFormat="1" ht="24.6" customHeight="1">
      <c r="A51" s="55">
        <v>47</v>
      </c>
      <c r="B51" s="173" t="s">
        <v>268</v>
      </c>
      <c r="C51" s="88">
        <v>53</v>
      </c>
    </row>
    <row r="52" spans="1:3" s="52" customFormat="1" ht="24.6" customHeight="1">
      <c r="A52" s="55">
        <v>48</v>
      </c>
      <c r="B52" s="173" t="s">
        <v>261</v>
      </c>
      <c r="C52" s="88">
        <v>49</v>
      </c>
    </row>
    <row r="53" spans="1:3" s="52" customFormat="1">
      <c r="A53" s="55">
        <v>49</v>
      </c>
      <c r="B53" s="173" t="s">
        <v>273</v>
      </c>
      <c r="C53" s="88">
        <v>47</v>
      </c>
    </row>
    <row r="54" spans="1:3" s="52" customFormat="1" ht="24.6" customHeight="1">
      <c r="A54" s="55">
        <v>50</v>
      </c>
      <c r="B54" s="172" t="s">
        <v>264</v>
      </c>
      <c r="C54" s="88">
        <v>47</v>
      </c>
    </row>
    <row r="55" spans="1:3" s="52" customFormat="1">
      <c r="B55" s="168"/>
      <c r="C55" s="300"/>
    </row>
    <row r="56" spans="1:3" s="52" customFormat="1">
      <c r="B56" s="168"/>
      <c r="C56" s="300"/>
    </row>
    <row r="57" spans="1:3" s="52" customFormat="1">
      <c r="B57" s="168"/>
      <c r="C57" s="300"/>
    </row>
    <row r="58" spans="1:3" s="52" customFormat="1">
      <c r="B58" s="168"/>
      <c r="C58" s="300"/>
    </row>
    <row r="59" spans="1:3">
      <c r="C59" s="300"/>
    </row>
    <row r="60" spans="1:3">
      <c r="C60" s="300"/>
    </row>
    <row r="61" spans="1:3">
      <c r="C61" s="300"/>
    </row>
    <row r="62" spans="1:3">
      <c r="C62" s="300"/>
    </row>
    <row r="63" spans="1:3">
      <c r="C63" s="300"/>
    </row>
    <row r="64" spans="1:3">
      <c r="C64" s="30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topLeftCell="B1" zoomScale="86" zoomScaleNormal="80" zoomScaleSheetLayoutView="86" workbookViewId="0">
      <selection activeCell="K8" sqref="K8"/>
    </sheetView>
  </sheetViews>
  <sheetFormatPr defaultRowHeight="18"/>
  <cols>
    <col min="1" max="1" width="1.33203125" style="352" hidden="1" customWidth="1"/>
    <col min="2" max="2" width="83.6640625" style="352" customWidth="1"/>
    <col min="3" max="3" width="12.6640625" style="352" customWidth="1"/>
    <col min="4" max="4" width="12.44140625" style="352" customWidth="1"/>
    <col min="5" max="5" width="10.44140625" style="352" customWidth="1"/>
    <col min="6" max="6" width="11" style="352" customWidth="1"/>
    <col min="7" max="7" width="8.88671875" style="352"/>
    <col min="8" max="10" width="9.109375" style="352" customWidth="1"/>
    <col min="11" max="256" width="8.88671875" style="352"/>
    <col min="257" max="257" width="0" style="352" hidden="1" customWidth="1"/>
    <col min="258" max="258" width="83.6640625" style="352" customWidth="1"/>
    <col min="259" max="259" width="11.33203125" style="352" customWidth="1"/>
    <col min="260" max="260" width="11" style="352" customWidth="1"/>
    <col min="261" max="261" width="10.44140625" style="352" customWidth="1"/>
    <col min="262" max="262" width="11" style="352" customWidth="1"/>
    <col min="263" max="263" width="8.88671875" style="352"/>
    <col min="264" max="266" width="9.109375" style="352" customWidth="1"/>
    <col min="267" max="512" width="8.88671875" style="352"/>
    <col min="513" max="513" width="0" style="352" hidden="1" customWidth="1"/>
    <col min="514" max="514" width="83.6640625" style="352" customWidth="1"/>
    <col min="515" max="515" width="11.33203125" style="352" customWidth="1"/>
    <col min="516" max="516" width="11" style="352" customWidth="1"/>
    <col min="517" max="517" width="10.44140625" style="352" customWidth="1"/>
    <col min="518" max="518" width="11" style="352" customWidth="1"/>
    <col min="519" max="519" width="8.88671875" style="352"/>
    <col min="520" max="522" width="9.109375" style="352" customWidth="1"/>
    <col min="523" max="768" width="8.88671875" style="352"/>
    <col min="769" max="769" width="0" style="352" hidden="1" customWidth="1"/>
    <col min="770" max="770" width="83.6640625" style="352" customWidth="1"/>
    <col min="771" max="771" width="11.33203125" style="352" customWidth="1"/>
    <col min="772" max="772" width="11" style="352" customWidth="1"/>
    <col min="773" max="773" width="10.44140625" style="352" customWidth="1"/>
    <col min="774" max="774" width="11" style="352" customWidth="1"/>
    <col min="775" max="775" width="8.88671875" style="352"/>
    <col min="776" max="778" width="9.109375" style="352" customWidth="1"/>
    <col min="779" max="1024" width="8.88671875" style="352"/>
    <col min="1025" max="1025" width="0" style="352" hidden="1" customWidth="1"/>
    <col min="1026" max="1026" width="83.6640625" style="352" customWidth="1"/>
    <col min="1027" max="1027" width="11.33203125" style="352" customWidth="1"/>
    <col min="1028" max="1028" width="11" style="352" customWidth="1"/>
    <col min="1029" max="1029" width="10.44140625" style="352" customWidth="1"/>
    <col min="1030" max="1030" width="11" style="352" customWidth="1"/>
    <col min="1031" max="1031" width="8.88671875" style="352"/>
    <col min="1032" max="1034" width="9.109375" style="352" customWidth="1"/>
    <col min="1035" max="1280" width="8.88671875" style="352"/>
    <col min="1281" max="1281" width="0" style="352" hidden="1" customWidth="1"/>
    <col min="1282" max="1282" width="83.6640625" style="352" customWidth="1"/>
    <col min="1283" max="1283" width="11.33203125" style="352" customWidth="1"/>
    <col min="1284" max="1284" width="11" style="352" customWidth="1"/>
    <col min="1285" max="1285" width="10.44140625" style="352" customWidth="1"/>
    <col min="1286" max="1286" width="11" style="352" customWidth="1"/>
    <col min="1287" max="1287" width="8.88671875" style="352"/>
    <col min="1288" max="1290" width="9.109375" style="352" customWidth="1"/>
    <col min="1291" max="1536" width="8.88671875" style="352"/>
    <col min="1537" max="1537" width="0" style="352" hidden="1" customWidth="1"/>
    <col min="1538" max="1538" width="83.6640625" style="352" customWidth="1"/>
    <col min="1539" max="1539" width="11.33203125" style="352" customWidth="1"/>
    <col min="1540" max="1540" width="11" style="352" customWidth="1"/>
    <col min="1541" max="1541" width="10.44140625" style="352" customWidth="1"/>
    <col min="1542" max="1542" width="11" style="352" customWidth="1"/>
    <col min="1543" max="1543" width="8.88671875" style="352"/>
    <col min="1544" max="1546" width="9.109375" style="352" customWidth="1"/>
    <col min="1547" max="1792" width="8.88671875" style="352"/>
    <col min="1793" max="1793" width="0" style="352" hidden="1" customWidth="1"/>
    <col min="1794" max="1794" width="83.6640625" style="352" customWidth="1"/>
    <col min="1795" max="1795" width="11.33203125" style="352" customWidth="1"/>
    <col min="1796" max="1796" width="11" style="352" customWidth="1"/>
    <col min="1797" max="1797" width="10.44140625" style="352" customWidth="1"/>
    <col min="1798" max="1798" width="11" style="352" customWidth="1"/>
    <col min="1799" max="1799" width="8.88671875" style="352"/>
    <col min="1800" max="1802" width="9.109375" style="352" customWidth="1"/>
    <col min="1803" max="2048" width="8.88671875" style="352"/>
    <col min="2049" max="2049" width="0" style="352" hidden="1" customWidth="1"/>
    <col min="2050" max="2050" width="83.6640625" style="352" customWidth="1"/>
    <col min="2051" max="2051" width="11.33203125" style="352" customWidth="1"/>
    <col min="2052" max="2052" width="11" style="352" customWidth="1"/>
    <col min="2053" max="2053" width="10.44140625" style="352" customWidth="1"/>
    <col min="2054" max="2054" width="11" style="352" customWidth="1"/>
    <col min="2055" max="2055" width="8.88671875" style="352"/>
    <col min="2056" max="2058" width="9.109375" style="352" customWidth="1"/>
    <col min="2059" max="2304" width="8.88671875" style="352"/>
    <col min="2305" max="2305" width="0" style="352" hidden="1" customWidth="1"/>
    <col min="2306" max="2306" width="83.6640625" style="352" customWidth="1"/>
    <col min="2307" max="2307" width="11.33203125" style="352" customWidth="1"/>
    <col min="2308" max="2308" width="11" style="352" customWidth="1"/>
    <col min="2309" max="2309" width="10.44140625" style="352" customWidth="1"/>
    <col min="2310" max="2310" width="11" style="352" customWidth="1"/>
    <col min="2311" max="2311" width="8.88671875" style="352"/>
    <col min="2312" max="2314" width="9.109375" style="352" customWidth="1"/>
    <col min="2315" max="2560" width="8.88671875" style="352"/>
    <col min="2561" max="2561" width="0" style="352" hidden="1" customWidth="1"/>
    <col min="2562" max="2562" width="83.6640625" style="352" customWidth="1"/>
    <col min="2563" max="2563" width="11.33203125" style="352" customWidth="1"/>
    <col min="2564" max="2564" width="11" style="352" customWidth="1"/>
    <col min="2565" max="2565" width="10.44140625" style="352" customWidth="1"/>
    <col min="2566" max="2566" width="11" style="352" customWidth="1"/>
    <col min="2567" max="2567" width="8.88671875" style="352"/>
    <col min="2568" max="2570" width="9.109375" style="352" customWidth="1"/>
    <col min="2571" max="2816" width="8.88671875" style="352"/>
    <col min="2817" max="2817" width="0" style="352" hidden="1" customWidth="1"/>
    <col min="2818" max="2818" width="83.6640625" style="352" customWidth="1"/>
    <col min="2819" max="2819" width="11.33203125" style="352" customWidth="1"/>
    <col min="2820" max="2820" width="11" style="352" customWidth="1"/>
    <col min="2821" max="2821" width="10.44140625" style="352" customWidth="1"/>
    <col min="2822" max="2822" width="11" style="352" customWidth="1"/>
    <col min="2823" max="2823" width="8.88671875" style="352"/>
    <col min="2824" max="2826" width="9.109375" style="352" customWidth="1"/>
    <col min="2827" max="3072" width="8.88671875" style="352"/>
    <col min="3073" max="3073" width="0" style="352" hidden="1" customWidth="1"/>
    <col min="3074" max="3074" width="83.6640625" style="352" customWidth="1"/>
    <col min="3075" max="3075" width="11.33203125" style="352" customWidth="1"/>
    <col min="3076" max="3076" width="11" style="352" customWidth="1"/>
    <col min="3077" max="3077" width="10.44140625" style="352" customWidth="1"/>
    <col min="3078" max="3078" width="11" style="352" customWidth="1"/>
    <col min="3079" max="3079" width="8.88671875" style="352"/>
    <col min="3080" max="3082" width="9.109375" style="352" customWidth="1"/>
    <col min="3083" max="3328" width="8.88671875" style="352"/>
    <col min="3329" max="3329" width="0" style="352" hidden="1" customWidth="1"/>
    <col min="3330" max="3330" width="83.6640625" style="352" customWidth="1"/>
    <col min="3331" max="3331" width="11.33203125" style="352" customWidth="1"/>
    <col min="3332" max="3332" width="11" style="352" customWidth="1"/>
    <col min="3333" max="3333" width="10.44140625" style="352" customWidth="1"/>
    <col min="3334" max="3334" width="11" style="352" customWidth="1"/>
    <col min="3335" max="3335" width="8.88671875" style="352"/>
    <col min="3336" max="3338" width="9.109375" style="352" customWidth="1"/>
    <col min="3339" max="3584" width="8.88671875" style="352"/>
    <col min="3585" max="3585" width="0" style="352" hidden="1" customWidth="1"/>
    <col min="3586" max="3586" width="83.6640625" style="352" customWidth="1"/>
    <col min="3587" max="3587" width="11.33203125" style="352" customWidth="1"/>
    <col min="3588" max="3588" width="11" style="352" customWidth="1"/>
    <col min="3589" max="3589" width="10.44140625" style="352" customWidth="1"/>
    <col min="3590" max="3590" width="11" style="352" customWidth="1"/>
    <col min="3591" max="3591" width="8.88671875" style="352"/>
    <col min="3592" max="3594" width="9.109375" style="352" customWidth="1"/>
    <col min="3595" max="3840" width="8.88671875" style="352"/>
    <col min="3841" max="3841" width="0" style="352" hidden="1" customWidth="1"/>
    <col min="3842" max="3842" width="83.6640625" style="352" customWidth="1"/>
    <col min="3843" max="3843" width="11.33203125" style="352" customWidth="1"/>
    <col min="3844" max="3844" width="11" style="352" customWidth="1"/>
    <col min="3845" max="3845" width="10.44140625" style="352" customWidth="1"/>
    <col min="3846" max="3846" width="11" style="352" customWidth="1"/>
    <col min="3847" max="3847" width="8.88671875" style="352"/>
    <col min="3848" max="3850" width="9.109375" style="352" customWidth="1"/>
    <col min="3851" max="4096" width="8.88671875" style="352"/>
    <col min="4097" max="4097" width="0" style="352" hidden="1" customWidth="1"/>
    <col min="4098" max="4098" width="83.6640625" style="352" customWidth="1"/>
    <col min="4099" max="4099" width="11.33203125" style="352" customWidth="1"/>
    <col min="4100" max="4100" width="11" style="352" customWidth="1"/>
    <col min="4101" max="4101" width="10.44140625" style="352" customWidth="1"/>
    <col min="4102" max="4102" width="11" style="352" customWidth="1"/>
    <col min="4103" max="4103" width="8.88671875" style="352"/>
    <col min="4104" max="4106" width="9.109375" style="352" customWidth="1"/>
    <col min="4107" max="4352" width="8.88671875" style="352"/>
    <col min="4353" max="4353" width="0" style="352" hidden="1" customWidth="1"/>
    <col min="4354" max="4354" width="83.6640625" style="352" customWidth="1"/>
    <col min="4355" max="4355" width="11.33203125" style="352" customWidth="1"/>
    <col min="4356" max="4356" width="11" style="352" customWidth="1"/>
    <col min="4357" max="4357" width="10.44140625" style="352" customWidth="1"/>
    <col min="4358" max="4358" width="11" style="352" customWidth="1"/>
    <col min="4359" max="4359" width="8.88671875" style="352"/>
    <col min="4360" max="4362" width="9.109375" style="352" customWidth="1"/>
    <col min="4363" max="4608" width="8.88671875" style="352"/>
    <col min="4609" max="4609" width="0" style="352" hidden="1" customWidth="1"/>
    <col min="4610" max="4610" width="83.6640625" style="352" customWidth="1"/>
    <col min="4611" max="4611" width="11.33203125" style="352" customWidth="1"/>
    <col min="4612" max="4612" width="11" style="352" customWidth="1"/>
    <col min="4613" max="4613" width="10.44140625" style="352" customWidth="1"/>
    <col min="4614" max="4614" width="11" style="352" customWidth="1"/>
    <col min="4615" max="4615" width="8.88671875" style="352"/>
    <col min="4616" max="4618" width="9.109375" style="352" customWidth="1"/>
    <col min="4619" max="4864" width="8.88671875" style="352"/>
    <col min="4865" max="4865" width="0" style="352" hidden="1" customWidth="1"/>
    <col min="4866" max="4866" width="83.6640625" style="352" customWidth="1"/>
    <col min="4867" max="4867" width="11.33203125" style="352" customWidth="1"/>
    <col min="4868" max="4868" width="11" style="352" customWidth="1"/>
    <col min="4869" max="4869" width="10.44140625" style="352" customWidth="1"/>
    <col min="4870" max="4870" width="11" style="352" customWidth="1"/>
    <col min="4871" max="4871" width="8.88671875" style="352"/>
    <col min="4872" max="4874" width="9.109375" style="352" customWidth="1"/>
    <col min="4875" max="5120" width="8.88671875" style="352"/>
    <col min="5121" max="5121" width="0" style="352" hidden="1" customWidth="1"/>
    <col min="5122" max="5122" width="83.6640625" style="352" customWidth="1"/>
    <col min="5123" max="5123" width="11.33203125" style="352" customWidth="1"/>
    <col min="5124" max="5124" width="11" style="352" customWidth="1"/>
    <col min="5125" max="5125" width="10.44140625" style="352" customWidth="1"/>
    <col min="5126" max="5126" width="11" style="352" customWidth="1"/>
    <col min="5127" max="5127" width="8.88671875" style="352"/>
    <col min="5128" max="5130" width="9.109375" style="352" customWidth="1"/>
    <col min="5131" max="5376" width="8.88671875" style="352"/>
    <col min="5377" max="5377" width="0" style="352" hidden="1" customWidth="1"/>
    <col min="5378" max="5378" width="83.6640625" style="352" customWidth="1"/>
    <col min="5379" max="5379" width="11.33203125" style="352" customWidth="1"/>
    <col min="5380" max="5380" width="11" style="352" customWidth="1"/>
    <col min="5381" max="5381" width="10.44140625" style="352" customWidth="1"/>
    <col min="5382" max="5382" width="11" style="352" customWidth="1"/>
    <col min="5383" max="5383" width="8.88671875" style="352"/>
    <col min="5384" max="5386" width="9.109375" style="352" customWidth="1"/>
    <col min="5387" max="5632" width="8.88671875" style="352"/>
    <col min="5633" max="5633" width="0" style="352" hidden="1" customWidth="1"/>
    <col min="5634" max="5634" width="83.6640625" style="352" customWidth="1"/>
    <col min="5635" max="5635" width="11.33203125" style="352" customWidth="1"/>
    <col min="5636" max="5636" width="11" style="352" customWidth="1"/>
    <col min="5637" max="5637" width="10.44140625" style="352" customWidth="1"/>
    <col min="5638" max="5638" width="11" style="352" customWidth="1"/>
    <col min="5639" max="5639" width="8.88671875" style="352"/>
    <col min="5640" max="5642" width="9.109375" style="352" customWidth="1"/>
    <col min="5643" max="5888" width="8.88671875" style="352"/>
    <col min="5889" max="5889" width="0" style="352" hidden="1" customWidth="1"/>
    <col min="5890" max="5890" width="83.6640625" style="352" customWidth="1"/>
    <col min="5891" max="5891" width="11.33203125" style="352" customWidth="1"/>
    <col min="5892" max="5892" width="11" style="352" customWidth="1"/>
    <col min="5893" max="5893" width="10.44140625" style="352" customWidth="1"/>
    <col min="5894" max="5894" width="11" style="352" customWidth="1"/>
    <col min="5895" max="5895" width="8.88671875" style="352"/>
    <col min="5896" max="5898" width="9.109375" style="352" customWidth="1"/>
    <col min="5899" max="6144" width="8.88671875" style="352"/>
    <col min="6145" max="6145" width="0" style="352" hidden="1" customWidth="1"/>
    <col min="6146" max="6146" width="83.6640625" style="352" customWidth="1"/>
    <col min="6147" max="6147" width="11.33203125" style="352" customWidth="1"/>
    <col min="6148" max="6148" width="11" style="352" customWidth="1"/>
    <col min="6149" max="6149" width="10.44140625" style="352" customWidth="1"/>
    <col min="6150" max="6150" width="11" style="352" customWidth="1"/>
    <col min="6151" max="6151" width="8.88671875" style="352"/>
    <col min="6152" max="6154" width="9.109375" style="352" customWidth="1"/>
    <col min="6155" max="6400" width="8.88671875" style="352"/>
    <col min="6401" max="6401" width="0" style="352" hidden="1" customWidth="1"/>
    <col min="6402" max="6402" width="83.6640625" style="352" customWidth="1"/>
    <col min="6403" max="6403" width="11.33203125" style="352" customWidth="1"/>
    <col min="6404" max="6404" width="11" style="352" customWidth="1"/>
    <col min="6405" max="6405" width="10.44140625" style="352" customWidth="1"/>
    <col min="6406" max="6406" width="11" style="352" customWidth="1"/>
    <col min="6407" max="6407" width="8.88671875" style="352"/>
    <col min="6408" max="6410" width="9.109375" style="352" customWidth="1"/>
    <col min="6411" max="6656" width="8.88671875" style="352"/>
    <col min="6657" max="6657" width="0" style="352" hidden="1" customWidth="1"/>
    <col min="6658" max="6658" width="83.6640625" style="352" customWidth="1"/>
    <col min="6659" max="6659" width="11.33203125" style="352" customWidth="1"/>
    <col min="6660" max="6660" width="11" style="352" customWidth="1"/>
    <col min="6661" max="6661" width="10.44140625" style="352" customWidth="1"/>
    <col min="6662" max="6662" width="11" style="352" customWidth="1"/>
    <col min="6663" max="6663" width="8.88671875" style="352"/>
    <col min="6664" max="6666" width="9.109375" style="352" customWidth="1"/>
    <col min="6667" max="6912" width="8.88671875" style="352"/>
    <col min="6913" max="6913" width="0" style="352" hidden="1" customWidth="1"/>
    <col min="6914" max="6914" width="83.6640625" style="352" customWidth="1"/>
    <col min="6915" max="6915" width="11.33203125" style="352" customWidth="1"/>
    <col min="6916" max="6916" width="11" style="352" customWidth="1"/>
    <col min="6917" max="6917" width="10.44140625" style="352" customWidth="1"/>
    <col min="6918" max="6918" width="11" style="352" customWidth="1"/>
    <col min="6919" max="6919" width="8.88671875" style="352"/>
    <col min="6920" max="6922" width="9.109375" style="352" customWidth="1"/>
    <col min="6923" max="7168" width="8.88671875" style="352"/>
    <col min="7169" max="7169" width="0" style="352" hidden="1" customWidth="1"/>
    <col min="7170" max="7170" width="83.6640625" style="352" customWidth="1"/>
    <col min="7171" max="7171" width="11.33203125" style="352" customWidth="1"/>
    <col min="7172" max="7172" width="11" style="352" customWidth="1"/>
    <col min="7173" max="7173" width="10.44140625" style="352" customWidth="1"/>
    <col min="7174" max="7174" width="11" style="352" customWidth="1"/>
    <col min="7175" max="7175" width="8.88671875" style="352"/>
    <col min="7176" max="7178" width="9.109375" style="352" customWidth="1"/>
    <col min="7179" max="7424" width="8.88671875" style="352"/>
    <col min="7425" max="7425" width="0" style="352" hidden="1" customWidth="1"/>
    <col min="7426" max="7426" width="83.6640625" style="352" customWidth="1"/>
    <col min="7427" max="7427" width="11.33203125" style="352" customWidth="1"/>
    <col min="7428" max="7428" width="11" style="352" customWidth="1"/>
    <col min="7429" max="7429" width="10.44140625" style="352" customWidth="1"/>
    <col min="7430" max="7430" width="11" style="352" customWidth="1"/>
    <col min="7431" max="7431" width="8.88671875" style="352"/>
    <col min="7432" max="7434" width="9.109375" style="352" customWidth="1"/>
    <col min="7435" max="7680" width="8.88671875" style="352"/>
    <col min="7681" max="7681" width="0" style="352" hidden="1" customWidth="1"/>
    <col min="7682" max="7682" width="83.6640625" style="352" customWidth="1"/>
    <col min="7683" max="7683" width="11.33203125" style="352" customWidth="1"/>
    <col min="7684" max="7684" width="11" style="352" customWidth="1"/>
    <col min="7685" max="7685" width="10.44140625" style="352" customWidth="1"/>
    <col min="7686" max="7686" width="11" style="352" customWidth="1"/>
    <col min="7687" max="7687" width="8.88671875" style="352"/>
    <col min="7688" max="7690" width="9.109375" style="352" customWidth="1"/>
    <col min="7691" max="7936" width="8.88671875" style="352"/>
    <col min="7937" max="7937" width="0" style="352" hidden="1" customWidth="1"/>
    <col min="7938" max="7938" width="83.6640625" style="352" customWidth="1"/>
    <col min="7939" max="7939" width="11.33203125" style="352" customWidth="1"/>
    <col min="7940" max="7940" width="11" style="352" customWidth="1"/>
    <col min="7941" max="7941" width="10.44140625" style="352" customWidth="1"/>
    <col min="7942" max="7942" width="11" style="352" customWidth="1"/>
    <col min="7943" max="7943" width="8.88671875" style="352"/>
    <col min="7944" max="7946" width="9.109375" style="352" customWidth="1"/>
    <col min="7947" max="8192" width="8.88671875" style="352"/>
    <col min="8193" max="8193" width="0" style="352" hidden="1" customWidth="1"/>
    <col min="8194" max="8194" width="83.6640625" style="352" customWidth="1"/>
    <col min="8195" max="8195" width="11.33203125" style="352" customWidth="1"/>
    <col min="8196" max="8196" width="11" style="352" customWidth="1"/>
    <col min="8197" max="8197" width="10.44140625" style="352" customWidth="1"/>
    <col min="8198" max="8198" width="11" style="352" customWidth="1"/>
    <col min="8199" max="8199" width="8.88671875" style="352"/>
    <col min="8200" max="8202" width="9.109375" style="352" customWidth="1"/>
    <col min="8203" max="8448" width="8.88671875" style="352"/>
    <col min="8449" max="8449" width="0" style="352" hidden="1" customWidth="1"/>
    <col min="8450" max="8450" width="83.6640625" style="352" customWidth="1"/>
    <col min="8451" max="8451" width="11.33203125" style="352" customWidth="1"/>
    <col min="8452" max="8452" width="11" style="352" customWidth="1"/>
    <col min="8453" max="8453" width="10.44140625" style="352" customWidth="1"/>
    <col min="8454" max="8454" width="11" style="352" customWidth="1"/>
    <col min="8455" max="8455" width="8.88671875" style="352"/>
    <col min="8456" max="8458" width="9.109375" style="352" customWidth="1"/>
    <col min="8459" max="8704" width="8.88671875" style="352"/>
    <col min="8705" max="8705" width="0" style="352" hidden="1" customWidth="1"/>
    <col min="8706" max="8706" width="83.6640625" style="352" customWidth="1"/>
    <col min="8707" max="8707" width="11.33203125" style="352" customWidth="1"/>
    <col min="8708" max="8708" width="11" style="352" customWidth="1"/>
    <col min="8709" max="8709" width="10.44140625" style="352" customWidth="1"/>
    <col min="8710" max="8710" width="11" style="352" customWidth="1"/>
    <col min="8711" max="8711" width="8.88671875" style="352"/>
    <col min="8712" max="8714" width="9.109375" style="352" customWidth="1"/>
    <col min="8715" max="8960" width="8.88671875" style="352"/>
    <col min="8961" max="8961" width="0" style="352" hidden="1" customWidth="1"/>
    <col min="8962" max="8962" width="83.6640625" style="352" customWidth="1"/>
    <col min="8963" max="8963" width="11.33203125" style="352" customWidth="1"/>
    <col min="8964" max="8964" width="11" style="352" customWidth="1"/>
    <col min="8965" max="8965" width="10.44140625" style="352" customWidth="1"/>
    <col min="8966" max="8966" width="11" style="352" customWidth="1"/>
    <col min="8967" max="8967" width="8.88671875" style="352"/>
    <col min="8968" max="8970" width="9.109375" style="352" customWidth="1"/>
    <col min="8971" max="9216" width="8.88671875" style="352"/>
    <col min="9217" max="9217" width="0" style="352" hidden="1" customWidth="1"/>
    <col min="9218" max="9218" width="83.6640625" style="352" customWidth="1"/>
    <col min="9219" max="9219" width="11.33203125" style="352" customWidth="1"/>
    <col min="9220" max="9220" width="11" style="352" customWidth="1"/>
    <col min="9221" max="9221" width="10.44140625" style="352" customWidth="1"/>
    <col min="9222" max="9222" width="11" style="352" customWidth="1"/>
    <col min="9223" max="9223" width="8.88671875" style="352"/>
    <col min="9224" max="9226" width="9.109375" style="352" customWidth="1"/>
    <col min="9227" max="9472" width="8.88671875" style="352"/>
    <col min="9473" max="9473" width="0" style="352" hidden="1" customWidth="1"/>
    <col min="9474" max="9474" width="83.6640625" style="352" customWidth="1"/>
    <col min="9475" max="9475" width="11.33203125" style="352" customWidth="1"/>
    <col min="9476" max="9476" width="11" style="352" customWidth="1"/>
    <col min="9477" max="9477" width="10.44140625" style="352" customWidth="1"/>
    <col min="9478" max="9478" width="11" style="352" customWidth="1"/>
    <col min="9479" max="9479" width="8.88671875" style="352"/>
    <col min="9480" max="9482" width="9.109375" style="352" customWidth="1"/>
    <col min="9483" max="9728" width="8.88671875" style="352"/>
    <col min="9729" max="9729" width="0" style="352" hidden="1" customWidth="1"/>
    <col min="9730" max="9730" width="83.6640625" style="352" customWidth="1"/>
    <col min="9731" max="9731" width="11.33203125" style="352" customWidth="1"/>
    <col min="9732" max="9732" width="11" style="352" customWidth="1"/>
    <col min="9733" max="9733" width="10.44140625" style="352" customWidth="1"/>
    <col min="9734" max="9734" width="11" style="352" customWidth="1"/>
    <col min="9735" max="9735" width="8.88671875" style="352"/>
    <col min="9736" max="9738" width="9.109375" style="352" customWidth="1"/>
    <col min="9739" max="9984" width="8.88671875" style="352"/>
    <col min="9985" max="9985" width="0" style="352" hidden="1" customWidth="1"/>
    <col min="9986" max="9986" width="83.6640625" style="352" customWidth="1"/>
    <col min="9987" max="9987" width="11.33203125" style="352" customWidth="1"/>
    <col min="9988" max="9988" width="11" style="352" customWidth="1"/>
    <col min="9989" max="9989" width="10.44140625" style="352" customWidth="1"/>
    <col min="9990" max="9990" width="11" style="352" customWidth="1"/>
    <col min="9991" max="9991" width="8.88671875" style="352"/>
    <col min="9992" max="9994" width="9.109375" style="352" customWidth="1"/>
    <col min="9995" max="10240" width="8.88671875" style="352"/>
    <col min="10241" max="10241" width="0" style="352" hidden="1" customWidth="1"/>
    <col min="10242" max="10242" width="83.6640625" style="352" customWidth="1"/>
    <col min="10243" max="10243" width="11.33203125" style="352" customWidth="1"/>
    <col min="10244" max="10244" width="11" style="352" customWidth="1"/>
    <col min="10245" max="10245" width="10.44140625" style="352" customWidth="1"/>
    <col min="10246" max="10246" width="11" style="352" customWidth="1"/>
    <col min="10247" max="10247" width="8.88671875" style="352"/>
    <col min="10248" max="10250" width="9.109375" style="352" customWidth="1"/>
    <col min="10251" max="10496" width="8.88671875" style="352"/>
    <col min="10497" max="10497" width="0" style="352" hidden="1" customWidth="1"/>
    <col min="10498" max="10498" width="83.6640625" style="352" customWidth="1"/>
    <col min="10499" max="10499" width="11.33203125" style="352" customWidth="1"/>
    <col min="10500" max="10500" width="11" style="352" customWidth="1"/>
    <col min="10501" max="10501" width="10.44140625" style="352" customWidth="1"/>
    <col min="10502" max="10502" width="11" style="352" customWidth="1"/>
    <col min="10503" max="10503" width="8.88671875" style="352"/>
    <col min="10504" max="10506" width="9.109375" style="352" customWidth="1"/>
    <col min="10507" max="10752" width="8.88671875" style="352"/>
    <col min="10753" max="10753" width="0" style="352" hidden="1" customWidth="1"/>
    <col min="10754" max="10754" width="83.6640625" style="352" customWidth="1"/>
    <col min="10755" max="10755" width="11.33203125" style="352" customWidth="1"/>
    <col min="10756" max="10756" width="11" style="352" customWidth="1"/>
    <col min="10757" max="10757" width="10.44140625" style="352" customWidth="1"/>
    <col min="10758" max="10758" width="11" style="352" customWidth="1"/>
    <col min="10759" max="10759" width="8.88671875" style="352"/>
    <col min="10760" max="10762" width="9.109375" style="352" customWidth="1"/>
    <col min="10763" max="11008" width="8.88671875" style="352"/>
    <col min="11009" max="11009" width="0" style="352" hidden="1" customWidth="1"/>
    <col min="11010" max="11010" width="83.6640625" style="352" customWidth="1"/>
    <col min="11011" max="11011" width="11.33203125" style="352" customWidth="1"/>
    <col min="11012" max="11012" width="11" style="352" customWidth="1"/>
    <col min="11013" max="11013" width="10.44140625" style="352" customWidth="1"/>
    <col min="11014" max="11014" width="11" style="352" customWidth="1"/>
    <col min="11015" max="11015" width="8.88671875" style="352"/>
    <col min="11016" max="11018" width="9.109375" style="352" customWidth="1"/>
    <col min="11019" max="11264" width="8.88671875" style="352"/>
    <col min="11265" max="11265" width="0" style="352" hidden="1" customWidth="1"/>
    <col min="11266" max="11266" width="83.6640625" style="352" customWidth="1"/>
    <col min="11267" max="11267" width="11.33203125" style="352" customWidth="1"/>
    <col min="11268" max="11268" width="11" style="352" customWidth="1"/>
    <col min="11269" max="11269" width="10.44140625" style="352" customWidth="1"/>
    <col min="11270" max="11270" width="11" style="352" customWidth="1"/>
    <col min="11271" max="11271" width="8.88671875" style="352"/>
    <col min="11272" max="11274" width="9.109375" style="352" customWidth="1"/>
    <col min="11275" max="11520" width="8.88671875" style="352"/>
    <col min="11521" max="11521" width="0" style="352" hidden="1" customWidth="1"/>
    <col min="11522" max="11522" width="83.6640625" style="352" customWidth="1"/>
    <col min="11523" max="11523" width="11.33203125" style="352" customWidth="1"/>
    <col min="11524" max="11524" width="11" style="352" customWidth="1"/>
    <col min="11525" max="11525" width="10.44140625" style="352" customWidth="1"/>
    <col min="11526" max="11526" width="11" style="352" customWidth="1"/>
    <col min="11527" max="11527" width="8.88671875" style="352"/>
    <col min="11528" max="11530" width="9.109375" style="352" customWidth="1"/>
    <col min="11531" max="11776" width="8.88671875" style="352"/>
    <col min="11777" max="11777" width="0" style="352" hidden="1" customWidth="1"/>
    <col min="11778" max="11778" width="83.6640625" style="352" customWidth="1"/>
    <col min="11779" max="11779" width="11.33203125" style="352" customWidth="1"/>
    <col min="11780" max="11780" width="11" style="352" customWidth="1"/>
    <col min="11781" max="11781" width="10.44140625" style="352" customWidth="1"/>
    <col min="11782" max="11782" width="11" style="352" customWidth="1"/>
    <col min="11783" max="11783" width="8.88671875" style="352"/>
    <col min="11784" max="11786" width="9.109375" style="352" customWidth="1"/>
    <col min="11787" max="12032" width="8.88671875" style="352"/>
    <col min="12033" max="12033" width="0" style="352" hidden="1" customWidth="1"/>
    <col min="12034" max="12034" width="83.6640625" style="352" customWidth="1"/>
    <col min="12035" max="12035" width="11.33203125" style="352" customWidth="1"/>
    <col min="12036" max="12036" width="11" style="352" customWidth="1"/>
    <col min="12037" max="12037" width="10.44140625" style="352" customWidth="1"/>
    <col min="12038" max="12038" width="11" style="352" customWidth="1"/>
    <col min="12039" max="12039" width="8.88671875" style="352"/>
    <col min="12040" max="12042" width="9.109375" style="352" customWidth="1"/>
    <col min="12043" max="12288" width="8.88671875" style="352"/>
    <col min="12289" max="12289" width="0" style="352" hidden="1" customWidth="1"/>
    <col min="12290" max="12290" width="83.6640625" style="352" customWidth="1"/>
    <col min="12291" max="12291" width="11.33203125" style="352" customWidth="1"/>
    <col min="12292" max="12292" width="11" style="352" customWidth="1"/>
    <col min="12293" max="12293" width="10.44140625" style="352" customWidth="1"/>
    <col min="12294" max="12294" width="11" style="352" customWidth="1"/>
    <col min="12295" max="12295" width="8.88671875" style="352"/>
    <col min="12296" max="12298" width="9.109375" style="352" customWidth="1"/>
    <col min="12299" max="12544" width="8.88671875" style="352"/>
    <col min="12545" max="12545" width="0" style="352" hidden="1" customWidth="1"/>
    <col min="12546" max="12546" width="83.6640625" style="352" customWidth="1"/>
    <col min="12547" max="12547" width="11.33203125" style="352" customWidth="1"/>
    <col min="12548" max="12548" width="11" style="352" customWidth="1"/>
    <col min="12549" max="12549" width="10.44140625" style="352" customWidth="1"/>
    <col min="12550" max="12550" width="11" style="352" customWidth="1"/>
    <col min="12551" max="12551" width="8.88671875" style="352"/>
    <col min="12552" max="12554" width="9.109375" style="352" customWidth="1"/>
    <col min="12555" max="12800" width="8.88671875" style="352"/>
    <col min="12801" max="12801" width="0" style="352" hidden="1" customWidth="1"/>
    <col min="12802" max="12802" width="83.6640625" style="352" customWidth="1"/>
    <col min="12803" max="12803" width="11.33203125" style="352" customWidth="1"/>
    <col min="12804" max="12804" width="11" style="352" customWidth="1"/>
    <col min="12805" max="12805" width="10.44140625" style="352" customWidth="1"/>
    <col min="12806" max="12806" width="11" style="352" customWidth="1"/>
    <col min="12807" max="12807" width="8.88671875" style="352"/>
    <col min="12808" max="12810" width="9.109375" style="352" customWidth="1"/>
    <col min="12811" max="13056" width="8.88671875" style="352"/>
    <col min="13057" max="13057" width="0" style="352" hidden="1" customWidth="1"/>
    <col min="13058" max="13058" width="83.6640625" style="352" customWidth="1"/>
    <col min="13059" max="13059" width="11.33203125" style="352" customWidth="1"/>
    <col min="13060" max="13060" width="11" style="352" customWidth="1"/>
    <col min="13061" max="13061" width="10.44140625" style="352" customWidth="1"/>
    <col min="13062" max="13062" width="11" style="352" customWidth="1"/>
    <col min="13063" max="13063" width="8.88671875" style="352"/>
    <col min="13064" max="13066" width="9.109375" style="352" customWidth="1"/>
    <col min="13067" max="13312" width="8.88671875" style="352"/>
    <col min="13313" max="13313" width="0" style="352" hidden="1" customWidth="1"/>
    <col min="13314" max="13314" width="83.6640625" style="352" customWidth="1"/>
    <col min="13315" max="13315" width="11.33203125" style="352" customWidth="1"/>
    <col min="13316" max="13316" width="11" style="352" customWidth="1"/>
    <col min="13317" max="13317" width="10.44140625" style="352" customWidth="1"/>
    <col min="13318" max="13318" width="11" style="352" customWidth="1"/>
    <col min="13319" max="13319" width="8.88671875" style="352"/>
    <col min="13320" max="13322" width="9.109375" style="352" customWidth="1"/>
    <col min="13323" max="13568" width="8.88671875" style="352"/>
    <col min="13569" max="13569" width="0" style="352" hidden="1" customWidth="1"/>
    <col min="13570" max="13570" width="83.6640625" style="352" customWidth="1"/>
    <col min="13571" max="13571" width="11.33203125" style="352" customWidth="1"/>
    <col min="13572" max="13572" width="11" style="352" customWidth="1"/>
    <col min="13573" max="13573" width="10.44140625" style="352" customWidth="1"/>
    <col min="13574" max="13574" width="11" style="352" customWidth="1"/>
    <col min="13575" max="13575" width="8.88671875" style="352"/>
    <col min="13576" max="13578" width="9.109375" style="352" customWidth="1"/>
    <col min="13579" max="13824" width="8.88671875" style="352"/>
    <col min="13825" max="13825" width="0" style="352" hidden="1" customWidth="1"/>
    <col min="13826" max="13826" width="83.6640625" style="352" customWidth="1"/>
    <col min="13827" max="13827" width="11.33203125" style="352" customWidth="1"/>
    <col min="13828" max="13828" width="11" style="352" customWidth="1"/>
    <col min="13829" max="13829" width="10.44140625" style="352" customWidth="1"/>
    <col min="13830" max="13830" width="11" style="352" customWidth="1"/>
    <col min="13831" max="13831" width="8.88671875" style="352"/>
    <col min="13832" max="13834" width="9.109375" style="352" customWidth="1"/>
    <col min="13835" max="14080" width="8.88671875" style="352"/>
    <col min="14081" max="14081" width="0" style="352" hidden="1" customWidth="1"/>
    <col min="14082" max="14082" width="83.6640625" style="352" customWidth="1"/>
    <col min="14083" max="14083" width="11.33203125" style="352" customWidth="1"/>
    <col min="14084" max="14084" width="11" style="352" customWidth="1"/>
    <col min="14085" max="14085" width="10.44140625" style="352" customWidth="1"/>
    <col min="14086" max="14086" width="11" style="352" customWidth="1"/>
    <col min="14087" max="14087" width="8.88671875" style="352"/>
    <col min="14088" max="14090" width="9.109375" style="352" customWidth="1"/>
    <col min="14091" max="14336" width="8.88671875" style="352"/>
    <col min="14337" max="14337" width="0" style="352" hidden="1" customWidth="1"/>
    <col min="14338" max="14338" width="83.6640625" style="352" customWidth="1"/>
    <col min="14339" max="14339" width="11.33203125" style="352" customWidth="1"/>
    <col min="14340" max="14340" width="11" style="352" customWidth="1"/>
    <col min="14341" max="14341" width="10.44140625" style="352" customWidth="1"/>
    <col min="14342" max="14342" width="11" style="352" customWidth="1"/>
    <col min="14343" max="14343" width="8.88671875" style="352"/>
    <col min="14344" max="14346" width="9.109375" style="352" customWidth="1"/>
    <col min="14347" max="14592" width="8.88671875" style="352"/>
    <col min="14593" max="14593" width="0" style="352" hidden="1" customWidth="1"/>
    <col min="14594" max="14594" width="83.6640625" style="352" customWidth="1"/>
    <col min="14595" max="14595" width="11.33203125" style="352" customWidth="1"/>
    <col min="14596" max="14596" width="11" style="352" customWidth="1"/>
    <col min="14597" max="14597" width="10.44140625" style="352" customWidth="1"/>
    <col min="14598" max="14598" width="11" style="352" customWidth="1"/>
    <col min="14599" max="14599" width="8.88671875" style="352"/>
    <col min="14600" max="14602" width="9.109375" style="352" customWidth="1"/>
    <col min="14603" max="14848" width="8.88671875" style="352"/>
    <col min="14849" max="14849" width="0" style="352" hidden="1" customWidth="1"/>
    <col min="14850" max="14850" width="83.6640625" style="352" customWidth="1"/>
    <col min="14851" max="14851" width="11.33203125" style="352" customWidth="1"/>
    <col min="14852" max="14852" width="11" style="352" customWidth="1"/>
    <col min="14853" max="14853" width="10.44140625" style="352" customWidth="1"/>
    <col min="14854" max="14854" width="11" style="352" customWidth="1"/>
    <col min="14855" max="14855" width="8.88671875" style="352"/>
    <col min="14856" max="14858" width="9.109375" style="352" customWidth="1"/>
    <col min="14859" max="15104" width="8.88671875" style="352"/>
    <col min="15105" max="15105" width="0" style="352" hidden="1" customWidth="1"/>
    <col min="15106" max="15106" width="83.6640625" style="352" customWidth="1"/>
    <col min="15107" max="15107" width="11.33203125" style="352" customWidth="1"/>
    <col min="15108" max="15108" width="11" style="352" customWidth="1"/>
    <col min="15109" max="15109" width="10.44140625" style="352" customWidth="1"/>
    <col min="15110" max="15110" width="11" style="352" customWidth="1"/>
    <col min="15111" max="15111" width="8.88671875" style="352"/>
    <col min="15112" max="15114" width="9.109375" style="352" customWidth="1"/>
    <col min="15115" max="15360" width="8.88671875" style="352"/>
    <col min="15361" max="15361" width="0" style="352" hidden="1" customWidth="1"/>
    <col min="15362" max="15362" width="83.6640625" style="352" customWidth="1"/>
    <col min="15363" max="15363" width="11.33203125" style="352" customWidth="1"/>
    <col min="15364" max="15364" width="11" style="352" customWidth="1"/>
    <col min="15365" max="15365" width="10.44140625" style="352" customWidth="1"/>
    <col min="15366" max="15366" width="11" style="352" customWidth="1"/>
    <col min="15367" max="15367" width="8.88671875" style="352"/>
    <col min="15368" max="15370" width="9.109375" style="352" customWidth="1"/>
    <col min="15371" max="15616" width="8.88671875" style="352"/>
    <col min="15617" max="15617" width="0" style="352" hidden="1" customWidth="1"/>
    <col min="15618" max="15618" width="83.6640625" style="352" customWidth="1"/>
    <col min="15619" max="15619" width="11.33203125" style="352" customWidth="1"/>
    <col min="15620" max="15620" width="11" style="352" customWidth="1"/>
    <col min="15621" max="15621" width="10.44140625" style="352" customWidth="1"/>
    <col min="15622" max="15622" width="11" style="352" customWidth="1"/>
    <col min="15623" max="15623" width="8.88671875" style="352"/>
    <col min="15624" max="15626" width="9.109375" style="352" customWidth="1"/>
    <col min="15627" max="15872" width="8.88671875" style="352"/>
    <col min="15873" max="15873" width="0" style="352" hidden="1" customWidth="1"/>
    <col min="15874" max="15874" width="83.6640625" style="352" customWidth="1"/>
    <col min="15875" max="15875" width="11.33203125" style="352" customWidth="1"/>
    <col min="15876" max="15876" width="11" style="352" customWidth="1"/>
    <col min="15877" max="15877" width="10.44140625" style="352" customWidth="1"/>
    <col min="15878" max="15878" width="11" style="352" customWidth="1"/>
    <col min="15879" max="15879" width="8.88671875" style="352"/>
    <col min="15880" max="15882" width="9.109375" style="352" customWidth="1"/>
    <col min="15883" max="16128" width="8.88671875" style="352"/>
    <col min="16129" max="16129" width="0" style="352" hidden="1" customWidth="1"/>
    <col min="16130" max="16130" width="83.6640625" style="352" customWidth="1"/>
    <col min="16131" max="16131" width="11.33203125" style="352" customWidth="1"/>
    <col min="16132" max="16132" width="11" style="352" customWidth="1"/>
    <col min="16133" max="16133" width="10.44140625" style="352" customWidth="1"/>
    <col min="16134" max="16134" width="11" style="352" customWidth="1"/>
    <col min="16135" max="16135" width="8.88671875" style="352"/>
    <col min="16136" max="16138" width="9.109375" style="352" customWidth="1"/>
    <col min="16139" max="16384" width="8.88671875" style="352"/>
  </cols>
  <sheetData>
    <row r="1" spans="1:14" s="338" customFormat="1" ht="24.75" customHeight="1">
      <c r="A1" s="315" t="s">
        <v>464</v>
      </c>
      <c r="B1" s="315"/>
      <c r="C1" s="315"/>
      <c r="D1" s="315"/>
      <c r="E1" s="315"/>
      <c r="F1" s="315"/>
    </row>
    <row r="2" spans="1:14" s="338" customFormat="1" ht="26.25" customHeight="1">
      <c r="A2" s="339"/>
      <c r="B2" s="314" t="s">
        <v>31</v>
      </c>
      <c r="C2" s="314"/>
      <c r="D2" s="314"/>
      <c r="E2" s="314"/>
      <c r="F2" s="314"/>
    </row>
    <row r="3" spans="1:14" s="312" customFormat="1" ht="15.6" customHeight="1">
      <c r="A3" s="313"/>
      <c r="B3" s="316" t="s">
        <v>6</v>
      </c>
      <c r="C3" s="317"/>
      <c r="D3" s="317"/>
      <c r="E3" s="317"/>
      <c r="F3" s="317"/>
    </row>
    <row r="4" spans="1:14" s="312" customFormat="1" ht="15.6" customHeight="1">
      <c r="A4" s="313"/>
      <c r="B4" s="316" t="s">
        <v>7</v>
      </c>
      <c r="C4" s="317"/>
      <c r="D4" s="317"/>
      <c r="E4" s="317"/>
      <c r="F4" s="317"/>
    </row>
    <row r="5" spans="1:14" s="342" customFormat="1">
      <c r="A5" s="340"/>
      <c r="B5" s="340"/>
      <c r="C5" s="340"/>
      <c r="D5" s="340"/>
      <c r="E5" s="340"/>
      <c r="F5" s="341" t="s">
        <v>8</v>
      </c>
    </row>
    <row r="6" spans="1:14" s="323" customFormat="1" ht="24.75" customHeight="1">
      <c r="A6" s="319"/>
      <c r="B6" s="320"/>
      <c r="C6" s="343" t="s">
        <v>499</v>
      </c>
      <c r="D6" s="343" t="s">
        <v>500</v>
      </c>
      <c r="E6" s="322" t="s">
        <v>9</v>
      </c>
      <c r="F6" s="322"/>
    </row>
    <row r="7" spans="1:14" s="323" customFormat="1" ht="39" customHeight="1">
      <c r="A7" s="319"/>
      <c r="B7" s="320"/>
      <c r="C7" s="344"/>
      <c r="D7" s="344"/>
      <c r="E7" s="324" t="s">
        <v>0</v>
      </c>
      <c r="F7" s="324" t="s">
        <v>2</v>
      </c>
    </row>
    <row r="8" spans="1:14" s="345" customFormat="1" ht="22.2" customHeight="1">
      <c r="B8" s="346" t="s">
        <v>353</v>
      </c>
      <c r="C8" s="489">
        <v>4825</v>
      </c>
      <c r="D8" s="489">
        <v>8023</v>
      </c>
      <c r="E8" s="491">
        <f>D8/C8*100</f>
        <v>166.279792746114</v>
      </c>
      <c r="F8" s="489">
        <f>D8-C8</f>
        <v>3198</v>
      </c>
      <c r="H8" s="329"/>
      <c r="I8" s="329"/>
      <c r="J8" s="347"/>
      <c r="L8" s="348"/>
      <c r="N8" s="348"/>
    </row>
    <row r="9" spans="1:14" s="345" customFormat="1" ht="22.2" customHeight="1">
      <c r="B9" s="349" t="s">
        <v>32</v>
      </c>
      <c r="C9" s="490"/>
      <c r="D9" s="490"/>
      <c r="E9" s="492"/>
      <c r="F9" s="490"/>
      <c r="H9" s="329"/>
      <c r="I9" s="329"/>
      <c r="J9" s="347"/>
      <c r="L9" s="348"/>
      <c r="N9" s="348"/>
    </row>
    <row r="10" spans="1:14" s="331" customFormat="1" ht="44.4" customHeight="1">
      <c r="B10" s="350" t="s">
        <v>33</v>
      </c>
      <c r="C10" s="334">
        <v>665</v>
      </c>
      <c r="D10" s="334">
        <v>1795</v>
      </c>
      <c r="E10" s="351">
        <f t="shared" ref="E10:E18" si="0">D10/C10*100</f>
        <v>269.9248120300752</v>
      </c>
      <c r="F10" s="334">
        <f t="shared" ref="F10:F18" si="1">D10-C10</f>
        <v>1130</v>
      </c>
      <c r="H10" s="329"/>
      <c r="I10" s="353"/>
      <c r="J10" s="347"/>
      <c r="K10" s="336"/>
      <c r="L10" s="348"/>
      <c r="N10" s="348"/>
    </row>
    <row r="11" spans="1:14" s="331" customFormat="1" ht="30.6" customHeight="1">
      <c r="B11" s="350" t="s">
        <v>34</v>
      </c>
      <c r="C11" s="334">
        <v>574</v>
      </c>
      <c r="D11" s="334">
        <v>2617</v>
      </c>
      <c r="E11" s="351">
        <f t="shared" si="0"/>
        <v>455.92334494773519</v>
      </c>
      <c r="F11" s="334">
        <f t="shared" si="1"/>
        <v>2043</v>
      </c>
      <c r="H11" s="329"/>
      <c r="I11" s="353"/>
      <c r="J11" s="347"/>
      <c r="K11" s="336"/>
      <c r="L11" s="348"/>
      <c r="N11" s="348"/>
    </row>
    <row r="12" spans="1:14" s="331" customFormat="1" ht="30.6" customHeight="1">
      <c r="B12" s="350" t="s">
        <v>35</v>
      </c>
      <c r="C12" s="334">
        <v>479</v>
      </c>
      <c r="D12" s="334">
        <v>1288</v>
      </c>
      <c r="E12" s="351">
        <f t="shared" si="0"/>
        <v>268.89352818371606</v>
      </c>
      <c r="F12" s="334">
        <f t="shared" si="1"/>
        <v>809</v>
      </c>
      <c r="H12" s="329"/>
      <c r="I12" s="353"/>
      <c r="J12" s="347"/>
      <c r="K12" s="336"/>
      <c r="L12" s="348"/>
      <c r="N12" s="348"/>
    </row>
    <row r="13" spans="1:14" s="331" customFormat="1" ht="30.6" customHeight="1">
      <c r="B13" s="350" t="s">
        <v>36</v>
      </c>
      <c r="C13" s="334">
        <v>167</v>
      </c>
      <c r="D13" s="334">
        <v>202</v>
      </c>
      <c r="E13" s="351">
        <f t="shared" si="0"/>
        <v>120.95808383233533</v>
      </c>
      <c r="F13" s="334">
        <f t="shared" si="1"/>
        <v>35</v>
      </c>
      <c r="H13" s="329"/>
      <c r="I13" s="353"/>
      <c r="J13" s="347"/>
      <c r="K13" s="336"/>
      <c r="L13" s="348"/>
      <c r="N13" s="348"/>
    </row>
    <row r="14" spans="1:14" s="331" customFormat="1" ht="30.6" customHeight="1">
      <c r="B14" s="350" t="s">
        <v>37</v>
      </c>
      <c r="C14" s="334">
        <v>277</v>
      </c>
      <c r="D14" s="334">
        <v>328</v>
      </c>
      <c r="E14" s="351">
        <f t="shared" si="0"/>
        <v>118.41155234657039</v>
      </c>
      <c r="F14" s="334">
        <f t="shared" si="1"/>
        <v>51</v>
      </c>
      <c r="H14" s="329"/>
      <c r="I14" s="353"/>
      <c r="J14" s="347"/>
      <c r="K14" s="336"/>
      <c r="L14" s="348"/>
      <c r="N14" s="348"/>
    </row>
    <row r="15" spans="1:14" s="331" customFormat="1" ht="36">
      <c r="B15" s="350" t="s">
        <v>38</v>
      </c>
      <c r="C15" s="334">
        <v>3</v>
      </c>
      <c r="D15" s="334">
        <v>114</v>
      </c>
      <c r="E15" s="351">
        <f t="shared" si="0"/>
        <v>3800</v>
      </c>
      <c r="F15" s="334">
        <f t="shared" si="1"/>
        <v>111</v>
      </c>
      <c r="H15" s="329"/>
      <c r="I15" s="353"/>
      <c r="J15" s="347"/>
      <c r="K15" s="336"/>
      <c r="L15" s="348"/>
      <c r="N15" s="348"/>
    </row>
    <row r="16" spans="1:14" s="331" customFormat="1" ht="30.6" customHeight="1">
      <c r="B16" s="350" t="s">
        <v>39</v>
      </c>
      <c r="C16" s="334">
        <v>952</v>
      </c>
      <c r="D16" s="334">
        <v>414</v>
      </c>
      <c r="E16" s="351">
        <f t="shared" si="0"/>
        <v>43.487394957983192</v>
      </c>
      <c r="F16" s="334">
        <f t="shared" si="1"/>
        <v>-538</v>
      </c>
      <c r="H16" s="329"/>
      <c r="I16" s="353"/>
      <c r="J16" s="347"/>
      <c r="K16" s="336"/>
      <c r="L16" s="348"/>
      <c r="N16" s="348"/>
    </row>
    <row r="17" spans="2:14" s="331" customFormat="1" ht="36">
      <c r="B17" s="350" t="s">
        <v>40</v>
      </c>
      <c r="C17" s="334">
        <v>1156</v>
      </c>
      <c r="D17" s="334">
        <v>475</v>
      </c>
      <c r="E17" s="351">
        <f t="shared" si="0"/>
        <v>41.089965397923876</v>
      </c>
      <c r="F17" s="334">
        <f t="shared" si="1"/>
        <v>-681</v>
      </c>
      <c r="H17" s="329"/>
      <c r="I17" s="353"/>
      <c r="J17" s="347"/>
      <c r="K17" s="336"/>
      <c r="L17" s="348"/>
      <c r="N17" s="348"/>
    </row>
    <row r="18" spans="2:14" s="331" customFormat="1" ht="30.6" customHeight="1">
      <c r="B18" s="350" t="s">
        <v>41</v>
      </c>
      <c r="C18" s="334">
        <v>552</v>
      </c>
      <c r="D18" s="334">
        <v>790</v>
      </c>
      <c r="E18" s="351">
        <f t="shared" si="0"/>
        <v>143.1159420289855</v>
      </c>
      <c r="F18" s="334">
        <f t="shared" si="1"/>
        <v>238</v>
      </c>
      <c r="H18" s="329"/>
      <c r="I18" s="353"/>
      <c r="J18" s="347"/>
      <c r="K18" s="336"/>
      <c r="L18" s="348"/>
      <c r="N18" s="348"/>
    </row>
    <row r="19" spans="2:14">
      <c r="H19" s="329"/>
      <c r="I19" s="329"/>
    </row>
  </sheetData>
  <mergeCells count="12">
    <mergeCell ref="C8:C9"/>
    <mergeCell ref="D8:D9"/>
    <mergeCell ref="E8:E9"/>
    <mergeCell ref="F8:F9"/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Normal="100" zoomScaleSheetLayoutView="90" workbookViewId="0">
      <selection activeCell="K12" sqref="K12"/>
    </sheetView>
  </sheetViews>
  <sheetFormatPr defaultColWidth="9.109375" defaultRowHeight="15.6"/>
  <cols>
    <col min="1" max="1" width="3.109375" style="52" customWidth="1"/>
    <col min="2" max="2" width="52.44140625" style="168" customWidth="1"/>
    <col min="3" max="3" width="21.44140625" style="168" customWidth="1"/>
    <col min="4" max="4" width="22.109375" style="52" customWidth="1"/>
    <col min="5" max="16384" width="9.109375" style="53"/>
  </cols>
  <sheetData>
    <row r="1" spans="1:4" ht="62.4" customHeight="1">
      <c r="A1" s="197" t="s">
        <v>472</v>
      </c>
      <c r="B1" s="197"/>
      <c r="C1" s="197"/>
      <c r="D1" s="197"/>
    </row>
    <row r="2" spans="1:4" ht="20.25" customHeight="1">
      <c r="B2" s="197" t="s">
        <v>83</v>
      </c>
      <c r="C2" s="197"/>
      <c r="D2" s="197"/>
    </row>
    <row r="3" spans="1:4" ht="9.75" customHeight="1"/>
    <row r="4" spans="1:4" s="54" customFormat="1" ht="72.599999999999994" customHeight="1">
      <c r="A4" s="192"/>
      <c r="B4" s="186" t="s">
        <v>569</v>
      </c>
      <c r="C4" s="187" t="s">
        <v>573</v>
      </c>
      <c r="D4" s="189" t="s">
        <v>345</v>
      </c>
    </row>
    <row r="5" spans="1:4" ht="46.8">
      <c r="A5" s="55">
        <v>1</v>
      </c>
      <c r="B5" s="94" t="s">
        <v>250</v>
      </c>
      <c r="C5" s="88">
        <v>415</v>
      </c>
      <c r="D5" s="169">
        <v>86.099585062240664</v>
      </c>
    </row>
    <row r="6" spans="1:4" ht="31.2">
      <c r="A6" s="55">
        <v>2</v>
      </c>
      <c r="B6" s="94" t="s">
        <v>248</v>
      </c>
      <c r="C6" s="88">
        <v>349</v>
      </c>
      <c r="D6" s="169">
        <v>27.897681854516389</v>
      </c>
    </row>
    <row r="7" spans="1:4">
      <c r="A7" s="55">
        <v>3</v>
      </c>
      <c r="B7" s="94" t="s">
        <v>249</v>
      </c>
      <c r="C7" s="88">
        <v>310</v>
      </c>
      <c r="D7" s="169">
        <v>74.879227053140099</v>
      </c>
    </row>
    <row r="8" spans="1:4" s="57" customFormat="1">
      <c r="A8" s="55">
        <v>4</v>
      </c>
      <c r="B8" s="94" t="s">
        <v>251</v>
      </c>
      <c r="C8" s="88">
        <v>286</v>
      </c>
      <c r="D8" s="169">
        <v>84.117647058823536</v>
      </c>
    </row>
    <row r="9" spans="1:4" s="57" customFormat="1" ht="31.2">
      <c r="A9" s="55">
        <v>5</v>
      </c>
      <c r="B9" s="94" t="s">
        <v>254</v>
      </c>
      <c r="C9" s="88">
        <v>199</v>
      </c>
      <c r="D9" s="169">
        <v>87.665198237885463</v>
      </c>
    </row>
    <row r="10" spans="1:4" s="57" customFormat="1">
      <c r="A10" s="55">
        <v>6</v>
      </c>
      <c r="B10" s="94" t="s">
        <v>288</v>
      </c>
      <c r="C10" s="88">
        <v>192</v>
      </c>
      <c r="D10" s="169">
        <v>36.158192090395481</v>
      </c>
    </row>
    <row r="11" spans="1:4" s="57" customFormat="1">
      <c r="A11" s="55">
        <v>7</v>
      </c>
      <c r="B11" s="94" t="s">
        <v>284</v>
      </c>
      <c r="C11" s="88">
        <v>190</v>
      </c>
      <c r="D11" s="169">
        <v>93.137254901960787</v>
      </c>
    </row>
    <row r="12" spans="1:4" s="57" customFormat="1">
      <c r="A12" s="55">
        <v>8</v>
      </c>
      <c r="B12" s="94" t="s">
        <v>278</v>
      </c>
      <c r="C12" s="88">
        <v>165</v>
      </c>
      <c r="D12" s="169">
        <v>36.585365853658537</v>
      </c>
    </row>
    <row r="13" spans="1:4" s="57" customFormat="1">
      <c r="A13" s="55">
        <v>9</v>
      </c>
      <c r="B13" s="94" t="s">
        <v>270</v>
      </c>
      <c r="C13" s="88">
        <v>154</v>
      </c>
      <c r="D13" s="169">
        <v>84.615384615384613</v>
      </c>
    </row>
    <row r="14" spans="1:4" s="57" customFormat="1" ht="31.2">
      <c r="A14" s="55">
        <v>10</v>
      </c>
      <c r="B14" s="94" t="s">
        <v>253</v>
      </c>
      <c r="C14" s="88">
        <v>148</v>
      </c>
      <c r="D14" s="169">
        <v>83.615819209039543</v>
      </c>
    </row>
    <row r="15" spans="1:4" s="57" customFormat="1" ht="46.8">
      <c r="A15" s="55">
        <v>11</v>
      </c>
      <c r="B15" s="94" t="s">
        <v>256</v>
      </c>
      <c r="C15" s="88">
        <v>128</v>
      </c>
      <c r="D15" s="169">
        <v>88.888888888888886</v>
      </c>
    </row>
    <row r="16" spans="1:4" s="57" customFormat="1" ht="46.8">
      <c r="A16" s="55">
        <v>12</v>
      </c>
      <c r="B16" s="94" t="s">
        <v>286</v>
      </c>
      <c r="C16" s="88">
        <v>108</v>
      </c>
      <c r="D16" s="169">
        <v>95.575221238938056</v>
      </c>
    </row>
    <row r="17" spans="1:4" s="57" customFormat="1">
      <c r="A17" s="55">
        <v>13</v>
      </c>
      <c r="B17" s="94" t="s">
        <v>280</v>
      </c>
      <c r="C17" s="88">
        <v>87</v>
      </c>
      <c r="D17" s="169">
        <v>38.325991189427313</v>
      </c>
    </row>
    <row r="18" spans="1:4" s="57" customFormat="1">
      <c r="A18" s="55">
        <v>14</v>
      </c>
      <c r="B18" s="94" t="s">
        <v>260</v>
      </c>
      <c r="C18" s="88">
        <v>86</v>
      </c>
      <c r="D18" s="169">
        <v>95.555555555555557</v>
      </c>
    </row>
    <row r="19" spans="1:4" s="57" customFormat="1" ht="31.2">
      <c r="A19" s="55">
        <v>15</v>
      </c>
      <c r="B19" s="94" t="s">
        <v>267</v>
      </c>
      <c r="C19" s="88">
        <v>81</v>
      </c>
      <c r="D19" s="169">
        <v>94.186046511627907</v>
      </c>
    </row>
    <row r="20" spans="1:4" s="57" customFormat="1">
      <c r="A20" s="55">
        <v>16</v>
      </c>
      <c r="B20" s="94" t="s">
        <v>266</v>
      </c>
      <c r="C20" s="88">
        <v>74</v>
      </c>
      <c r="D20" s="169">
        <v>69.158878504672899</v>
      </c>
    </row>
    <row r="21" spans="1:4" s="57" customFormat="1">
      <c r="A21" s="55">
        <v>17</v>
      </c>
      <c r="B21" s="94" t="s">
        <v>291</v>
      </c>
      <c r="C21" s="88">
        <v>72</v>
      </c>
      <c r="D21" s="169">
        <v>66.666666666666657</v>
      </c>
    </row>
    <row r="22" spans="1:4" s="57" customFormat="1">
      <c r="A22" s="55">
        <v>18</v>
      </c>
      <c r="B22" s="94" t="s">
        <v>269</v>
      </c>
      <c r="C22" s="88">
        <v>65</v>
      </c>
      <c r="D22" s="169">
        <v>82.278481012658233</v>
      </c>
    </row>
    <row r="23" spans="1:4" s="57" customFormat="1" ht="31.2">
      <c r="A23" s="55">
        <v>19</v>
      </c>
      <c r="B23" s="94" t="s">
        <v>287</v>
      </c>
      <c r="C23" s="88">
        <v>64</v>
      </c>
      <c r="D23" s="169">
        <v>82.051282051282044</v>
      </c>
    </row>
    <row r="24" spans="1:4" s="57" customFormat="1">
      <c r="A24" s="55">
        <v>20</v>
      </c>
      <c r="B24" s="94" t="s">
        <v>272</v>
      </c>
      <c r="C24" s="88">
        <v>57</v>
      </c>
      <c r="D24" s="169">
        <v>45.6</v>
      </c>
    </row>
    <row r="25" spans="1:4" s="57" customFormat="1">
      <c r="A25" s="55">
        <v>21</v>
      </c>
      <c r="B25" s="94" t="s">
        <v>276</v>
      </c>
      <c r="C25" s="88">
        <v>56</v>
      </c>
      <c r="D25" s="169">
        <v>88.888888888888886</v>
      </c>
    </row>
    <row r="26" spans="1:4" s="57" customFormat="1" ht="31.2">
      <c r="A26" s="55">
        <v>22</v>
      </c>
      <c r="B26" s="94" t="s">
        <v>263</v>
      </c>
      <c r="C26" s="88">
        <v>55</v>
      </c>
      <c r="D26" s="169">
        <v>65.476190476190482</v>
      </c>
    </row>
    <row r="27" spans="1:4" s="57" customFormat="1" ht="31.2">
      <c r="A27" s="55">
        <v>23</v>
      </c>
      <c r="B27" s="94" t="s">
        <v>297</v>
      </c>
      <c r="C27" s="88">
        <v>54</v>
      </c>
      <c r="D27" s="169">
        <v>88.52459016393442</v>
      </c>
    </row>
    <row r="28" spans="1:4" s="57" customFormat="1">
      <c r="A28" s="55">
        <v>24</v>
      </c>
      <c r="B28" s="94" t="s">
        <v>283</v>
      </c>
      <c r="C28" s="88">
        <v>54</v>
      </c>
      <c r="D28" s="169">
        <v>96.428571428571431</v>
      </c>
    </row>
    <row r="29" spans="1:4" s="57" customFormat="1">
      <c r="A29" s="55">
        <v>25</v>
      </c>
      <c r="B29" s="94" t="s">
        <v>257</v>
      </c>
      <c r="C29" s="88">
        <v>47</v>
      </c>
      <c r="D29" s="169">
        <v>27.485380116959064</v>
      </c>
    </row>
    <row r="30" spans="1:4" s="57" customFormat="1" ht="31.2">
      <c r="A30" s="55">
        <v>26</v>
      </c>
      <c r="B30" s="94" t="s">
        <v>572</v>
      </c>
      <c r="C30" s="88">
        <v>44</v>
      </c>
      <c r="D30" s="169">
        <v>77.192982456140342</v>
      </c>
    </row>
    <row r="31" spans="1:4" s="57" customFormat="1" ht="31.2">
      <c r="A31" s="55">
        <v>27</v>
      </c>
      <c r="B31" s="94" t="s">
        <v>292</v>
      </c>
      <c r="C31" s="88">
        <v>43</v>
      </c>
      <c r="D31" s="169">
        <v>50</v>
      </c>
    </row>
    <row r="32" spans="1:4" s="57" customFormat="1">
      <c r="A32" s="55">
        <v>28</v>
      </c>
      <c r="B32" s="94" t="s">
        <v>285</v>
      </c>
      <c r="C32" s="88">
        <v>38</v>
      </c>
      <c r="D32" s="169">
        <v>70.370370370370367</v>
      </c>
    </row>
    <row r="33" spans="1:4" s="57" customFormat="1">
      <c r="A33" s="55">
        <v>29</v>
      </c>
      <c r="B33" s="94" t="s">
        <v>378</v>
      </c>
      <c r="C33" s="88">
        <v>37</v>
      </c>
      <c r="D33" s="169">
        <v>34.905660377358487</v>
      </c>
    </row>
    <row r="34" spans="1:4" s="57" customFormat="1" ht="31.2">
      <c r="A34" s="55">
        <v>30</v>
      </c>
      <c r="B34" s="94" t="s">
        <v>571</v>
      </c>
      <c r="C34" s="88">
        <v>37</v>
      </c>
      <c r="D34" s="169">
        <v>54.411764705882348</v>
      </c>
    </row>
    <row r="35" spans="1:4" s="57" customFormat="1">
      <c r="A35" s="55">
        <v>31</v>
      </c>
      <c r="B35" s="94" t="s">
        <v>262</v>
      </c>
      <c r="C35" s="88">
        <v>36</v>
      </c>
      <c r="D35" s="169">
        <v>21.818181818181817</v>
      </c>
    </row>
    <row r="36" spans="1:4" s="57" customFormat="1">
      <c r="A36" s="55">
        <v>32</v>
      </c>
      <c r="B36" s="94" t="s">
        <v>290</v>
      </c>
      <c r="C36" s="88">
        <v>36</v>
      </c>
      <c r="D36" s="169">
        <v>37.894736842105267</v>
      </c>
    </row>
    <row r="37" spans="1:4" s="57" customFormat="1" ht="31.2">
      <c r="A37" s="55">
        <v>33</v>
      </c>
      <c r="B37" s="94" t="s">
        <v>277</v>
      </c>
      <c r="C37" s="88">
        <v>35</v>
      </c>
      <c r="D37" s="169">
        <v>39.772727272727273</v>
      </c>
    </row>
    <row r="38" spans="1:4" s="57" customFormat="1">
      <c r="A38" s="55">
        <v>34</v>
      </c>
      <c r="B38" s="94" t="s">
        <v>264</v>
      </c>
      <c r="C38" s="88">
        <v>35</v>
      </c>
      <c r="D38" s="169">
        <v>74.468085106382972</v>
      </c>
    </row>
    <row r="39" spans="1:4" s="57" customFormat="1">
      <c r="A39" s="55">
        <v>35</v>
      </c>
      <c r="B39" s="94" t="s">
        <v>265</v>
      </c>
      <c r="C39" s="88">
        <v>34</v>
      </c>
      <c r="D39" s="169">
        <v>49.275362318840585</v>
      </c>
    </row>
    <row r="40" spans="1:4" s="57" customFormat="1" ht="31.2">
      <c r="A40" s="55">
        <v>36</v>
      </c>
      <c r="B40" s="94" t="s">
        <v>574</v>
      </c>
      <c r="C40" s="88">
        <v>34</v>
      </c>
      <c r="D40" s="169">
        <v>89.473684210526315</v>
      </c>
    </row>
    <row r="41" spans="1:4">
      <c r="A41" s="55">
        <v>37</v>
      </c>
      <c r="B41" s="170" t="s">
        <v>259</v>
      </c>
      <c r="C41" s="88">
        <v>33</v>
      </c>
      <c r="D41" s="171">
        <v>47.142857142857139</v>
      </c>
    </row>
    <row r="42" spans="1:4">
      <c r="A42" s="55">
        <v>38</v>
      </c>
      <c r="B42" s="172" t="s">
        <v>281</v>
      </c>
      <c r="C42" s="88">
        <v>33</v>
      </c>
      <c r="D42" s="171">
        <v>57.894736842105267</v>
      </c>
    </row>
    <row r="43" spans="1:4">
      <c r="A43" s="55">
        <v>39</v>
      </c>
      <c r="B43" s="94" t="s">
        <v>273</v>
      </c>
      <c r="C43" s="88">
        <v>32</v>
      </c>
      <c r="D43" s="171">
        <v>68.085106382978722</v>
      </c>
    </row>
    <row r="44" spans="1:4" ht="31.2">
      <c r="A44" s="55">
        <v>40</v>
      </c>
      <c r="B44" s="94" t="s">
        <v>275</v>
      </c>
      <c r="C44" s="88">
        <v>32</v>
      </c>
      <c r="D44" s="171">
        <v>94.117647058823522</v>
      </c>
    </row>
    <row r="45" spans="1:4" ht="31.2">
      <c r="A45" s="55">
        <v>41</v>
      </c>
      <c r="B45" s="94" t="s">
        <v>379</v>
      </c>
      <c r="C45" s="88">
        <v>31</v>
      </c>
      <c r="D45" s="171">
        <v>35.632183908045981</v>
      </c>
    </row>
    <row r="46" spans="1:4" ht="31.2">
      <c r="A46" s="55">
        <v>42</v>
      </c>
      <c r="B46" s="94" t="s">
        <v>271</v>
      </c>
      <c r="C46" s="88">
        <v>31</v>
      </c>
      <c r="D46" s="171">
        <v>91.17647058823529</v>
      </c>
    </row>
    <row r="47" spans="1:4">
      <c r="A47" s="55">
        <v>43</v>
      </c>
      <c r="B47" s="173" t="s">
        <v>450</v>
      </c>
      <c r="C47" s="88">
        <v>30</v>
      </c>
      <c r="D47" s="171">
        <v>40.54054054054054</v>
      </c>
    </row>
    <row r="48" spans="1:4">
      <c r="A48" s="55">
        <v>44</v>
      </c>
      <c r="B48" s="173" t="s">
        <v>451</v>
      </c>
      <c r="C48" s="88">
        <v>30</v>
      </c>
      <c r="D48" s="171">
        <v>93.75</v>
      </c>
    </row>
    <row r="49" spans="1:4" ht="31.2">
      <c r="A49" s="55">
        <v>45</v>
      </c>
      <c r="B49" s="173" t="s">
        <v>289</v>
      </c>
      <c r="C49" s="88">
        <v>28</v>
      </c>
      <c r="D49" s="171">
        <v>36.363636363636367</v>
      </c>
    </row>
    <row r="50" spans="1:4" ht="31.2">
      <c r="A50" s="55">
        <v>46</v>
      </c>
      <c r="B50" s="173" t="s">
        <v>299</v>
      </c>
      <c r="C50" s="88">
        <v>28</v>
      </c>
      <c r="D50" s="171">
        <v>65.116279069767444</v>
      </c>
    </row>
    <row r="51" spans="1:4">
      <c r="A51" s="55">
        <v>47</v>
      </c>
      <c r="B51" s="173" t="s">
        <v>575</v>
      </c>
      <c r="C51" s="88">
        <v>28</v>
      </c>
      <c r="D51" s="171">
        <v>70</v>
      </c>
    </row>
    <row r="52" spans="1:4" ht="31.2">
      <c r="A52" s="55">
        <v>48</v>
      </c>
      <c r="B52" s="173" t="s">
        <v>576</v>
      </c>
      <c r="C52" s="88">
        <v>27</v>
      </c>
      <c r="D52" s="171">
        <v>90</v>
      </c>
    </row>
    <row r="53" spans="1:4" ht="31.2">
      <c r="A53" s="55">
        <v>49</v>
      </c>
      <c r="B53" s="173" t="s">
        <v>577</v>
      </c>
      <c r="C53" s="88">
        <v>26</v>
      </c>
      <c r="D53" s="171">
        <v>96.296296296296291</v>
      </c>
    </row>
    <row r="54" spans="1:4">
      <c r="A54" s="55">
        <v>50</v>
      </c>
      <c r="B54" s="172" t="s">
        <v>255</v>
      </c>
      <c r="C54" s="88">
        <v>24</v>
      </c>
      <c r="D54" s="171">
        <v>88.888888888888886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Normal="100" zoomScaleSheetLayoutView="90" workbookViewId="0">
      <selection activeCell="H16" sqref="H16"/>
    </sheetView>
  </sheetViews>
  <sheetFormatPr defaultColWidth="9.109375" defaultRowHeight="15.6"/>
  <cols>
    <col min="1" max="1" width="3.109375" style="52" customWidth="1"/>
    <col min="2" max="2" width="52.44140625" style="168" customWidth="1"/>
    <col min="3" max="3" width="21.44140625" style="168" customWidth="1"/>
    <col min="4" max="4" width="22.109375" style="52" customWidth="1"/>
    <col min="5" max="16384" width="9.109375" style="53"/>
  </cols>
  <sheetData>
    <row r="1" spans="1:4" ht="64.2" customHeight="1">
      <c r="A1" s="218" t="s">
        <v>473</v>
      </c>
      <c r="B1" s="218"/>
      <c r="C1" s="218"/>
      <c r="D1" s="218"/>
    </row>
    <row r="2" spans="1:4" ht="20.25" customHeight="1">
      <c r="B2" s="197" t="s">
        <v>83</v>
      </c>
      <c r="C2" s="197"/>
      <c r="D2" s="197"/>
    </row>
    <row r="4" spans="1:4" s="54" customFormat="1" ht="63.75" customHeight="1">
      <c r="A4" s="192"/>
      <c r="B4" s="186" t="s">
        <v>569</v>
      </c>
      <c r="C4" s="187" t="s">
        <v>351</v>
      </c>
      <c r="D4" s="189" t="s">
        <v>345</v>
      </c>
    </row>
    <row r="5" spans="1:4" ht="31.2">
      <c r="A5" s="55">
        <v>1</v>
      </c>
      <c r="B5" s="94" t="s">
        <v>248</v>
      </c>
      <c r="C5" s="88">
        <v>902</v>
      </c>
      <c r="D5" s="169">
        <v>72.102318145483608</v>
      </c>
    </row>
    <row r="6" spans="1:4">
      <c r="A6" s="55">
        <v>2</v>
      </c>
      <c r="B6" s="94" t="s">
        <v>288</v>
      </c>
      <c r="C6" s="88">
        <v>339</v>
      </c>
      <c r="D6" s="169">
        <v>63.841807909604519</v>
      </c>
    </row>
    <row r="7" spans="1:4">
      <c r="A7" s="55">
        <v>3</v>
      </c>
      <c r="B7" s="94" t="s">
        <v>278</v>
      </c>
      <c r="C7" s="88">
        <v>286</v>
      </c>
      <c r="D7" s="169">
        <v>63.414634146341463</v>
      </c>
    </row>
    <row r="8" spans="1:4" s="57" customFormat="1">
      <c r="A8" s="55">
        <v>4</v>
      </c>
      <c r="B8" s="94" t="s">
        <v>258</v>
      </c>
      <c r="C8" s="88">
        <v>172</v>
      </c>
      <c r="D8" s="169">
        <v>88.205128205128204</v>
      </c>
    </row>
    <row r="9" spans="1:4" s="57" customFormat="1">
      <c r="A9" s="55">
        <v>5</v>
      </c>
      <c r="B9" s="94" t="s">
        <v>280</v>
      </c>
      <c r="C9" s="88">
        <v>140</v>
      </c>
      <c r="D9" s="169">
        <v>61.674008810572687</v>
      </c>
    </row>
    <row r="10" spans="1:4" s="57" customFormat="1">
      <c r="A10" s="55">
        <v>6</v>
      </c>
      <c r="B10" s="94" t="s">
        <v>262</v>
      </c>
      <c r="C10" s="88">
        <v>129</v>
      </c>
      <c r="D10" s="169">
        <v>78.181818181818187</v>
      </c>
    </row>
    <row r="11" spans="1:4" s="57" customFormat="1">
      <c r="A11" s="55">
        <v>7</v>
      </c>
      <c r="B11" s="94" t="s">
        <v>257</v>
      </c>
      <c r="C11" s="88">
        <v>124</v>
      </c>
      <c r="D11" s="169">
        <v>72.514619883040936</v>
      </c>
    </row>
    <row r="12" spans="1:4" s="57" customFormat="1">
      <c r="A12" s="55">
        <v>8</v>
      </c>
      <c r="B12" s="94" t="s">
        <v>249</v>
      </c>
      <c r="C12" s="88">
        <v>104</v>
      </c>
      <c r="D12" s="169">
        <v>25.120772946859905</v>
      </c>
    </row>
    <row r="13" spans="1:4" s="57" customFormat="1">
      <c r="A13" s="55">
        <v>9</v>
      </c>
      <c r="B13" s="94" t="s">
        <v>252</v>
      </c>
      <c r="C13" s="88">
        <v>87</v>
      </c>
      <c r="D13" s="169">
        <v>84.466019417475721</v>
      </c>
    </row>
    <row r="14" spans="1:4" s="57" customFormat="1" ht="31.2">
      <c r="A14" s="55">
        <v>10</v>
      </c>
      <c r="B14" s="94" t="s">
        <v>300</v>
      </c>
      <c r="C14" s="88">
        <v>76</v>
      </c>
      <c r="D14" s="169">
        <v>83.516483516483518</v>
      </c>
    </row>
    <row r="15" spans="1:4" s="57" customFormat="1">
      <c r="A15" s="55">
        <v>11</v>
      </c>
      <c r="B15" s="94" t="s">
        <v>378</v>
      </c>
      <c r="C15" s="88">
        <v>69</v>
      </c>
      <c r="D15" s="169">
        <v>65.094339622641513</v>
      </c>
    </row>
    <row r="16" spans="1:4" s="57" customFormat="1">
      <c r="A16" s="55">
        <v>12</v>
      </c>
      <c r="B16" s="94" t="s">
        <v>380</v>
      </c>
      <c r="C16" s="88">
        <v>69</v>
      </c>
      <c r="D16" s="169">
        <v>84.146341463414629</v>
      </c>
    </row>
    <row r="17" spans="1:4" s="57" customFormat="1">
      <c r="A17" s="55">
        <v>13</v>
      </c>
      <c r="B17" s="94" t="s">
        <v>272</v>
      </c>
      <c r="C17" s="88">
        <v>68</v>
      </c>
      <c r="D17" s="169">
        <v>54.400000000000006</v>
      </c>
    </row>
    <row r="18" spans="1:4" s="57" customFormat="1" ht="46.8">
      <c r="A18" s="55">
        <v>14</v>
      </c>
      <c r="B18" s="94" t="s">
        <v>250</v>
      </c>
      <c r="C18" s="88">
        <v>67</v>
      </c>
      <c r="D18" s="169">
        <v>13.900414937759336</v>
      </c>
    </row>
    <row r="19" spans="1:4" s="57" customFormat="1">
      <c r="A19" s="55">
        <v>15</v>
      </c>
      <c r="B19" s="94" t="s">
        <v>290</v>
      </c>
      <c r="C19" s="88">
        <v>59</v>
      </c>
      <c r="D19" s="169">
        <v>62.10526315789474</v>
      </c>
    </row>
    <row r="20" spans="1:4" s="57" customFormat="1" ht="31.2">
      <c r="A20" s="55">
        <v>16</v>
      </c>
      <c r="B20" s="94" t="s">
        <v>379</v>
      </c>
      <c r="C20" s="88">
        <v>56</v>
      </c>
      <c r="D20" s="169">
        <v>64.367816091954026</v>
      </c>
    </row>
    <row r="21" spans="1:4" s="57" customFormat="1">
      <c r="A21" s="55">
        <v>17</v>
      </c>
      <c r="B21" s="94" t="s">
        <v>251</v>
      </c>
      <c r="C21" s="88">
        <v>54</v>
      </c>
      <c r="D21" s="169">
        <v>15.882352941176469</v>
      </c>
    </row>
    <row r="22" spans="1:4" s="57" customFormat="1" ht="31.2">
      <c r="A22" s="55">
        <v>18</v>
      </c>
      <c r="B22" s="94" t="s">
        <v>277</v>
      </c>
      <c r="C22" s="88">
        <v>53</v>
      </c>
      <c r="D22" s="169">
        <v>60.227272727272727</v>
      </c>
    </row>
    <row r="23" spans="1:4" s="57" customFormat="1" ht="31.2">
      <c r="A23" s="55">
        <v>19</v>
      </c>
      <c r="B23" s="94" t="s">
        <v>289</v>
      </c>
      <c r="C23" s="88">
        <v>49</v>
      </c>
      <c r="D23" s="169">
        <v>63.636363636363633</v>
      </c>
    </row>
    <row r="24" spans="1:4" s="57" customFormat="1">
      <c r="A24" s="55">
        <v>20</v>
      </c>
      <c r="B24" s="94" t="s">
        <v>303</v>
      </c>
      <c r="C24" s="88">
        <v>46</v>
      </c>
      <c r="D24" s="169">
        <v>71.875</v>
      </c>
    </row>
    <row r="25" spans="1:4" s="57" customFormat="1">
      <c r="A25" s="55">
        <v>21</v>
      </c>
      <c r="B25" s="94" t="s">
        <v>450</v>
      </c>
      <c r="C25" s="88">
        <v>44</v>
      </c>
      <c r="D25" s="169">
        <v>59.45945945945946</v>
      </c>
    </row>
    <row r="26" spans="1:4" s="57" customFormat="1">
      <c r="A26" s="55">
        <v>22</v>
      </c>
      <c r="B26" s="94" t="s">
        <v>382</v>
      </c>
      <c r="C26" s="88">
        <v>44</v>
      </c>
      <c r="D26" s="169">
        <v>65.671641791044777</v>
      </c>
    </row>
    <row r="27" spans="1:4" s="57" customFormat="1" ht="31.2">
      <c r="A27" s="55">
        <v>23</v>
      </c>
      <c r="B27" s="94" t="s">
        <v>292</v>
      </c>
      <c r="C27" s="88">
        <v>43</v>
      </c>
      <c r="D27" s="169">
        <v>50</v>
      </c>
    </row>
    <row r="28" spans="1:4" s="57" customFormat="1">
      <c r="A28" s="55">
        <v>24</v>
      </c>
      <c r="B28" s="94" t="s">
        <v>376</v>
      </c>
      <c r="C28" s="88">
        <v>39</v>
      </c>
      <c r="D28" s="169">
        <v>67.241379310344826</v>
      </c>
    </row>
    <row r="29" spans="1:4" s="57" customFormat="1">
      <c r="A29" s="55">
        <v>25</v>
      </c>
      <c r="B29" s="94" t="s">
        <v>259</v>
      </c>
      <c r="C29" s="88">
        <v>37</v>
      </c>
      <c r="D29" s="169">
        <v>52.857142857142861</v>
      </c>
    </row>
    <row r="30" spans="1:4" s="57" customFormat="1" ht="31.2">
      <c r="A30" s="55">
        <v>26</v>
      </c>
      <c r="B30" s="94" t="s">
        <v>261</v>
      </c>
      <c r="C30" s="88">
        <v>37</v>
      </c>
      <c r="D30" s="169">
        <v>75.510204081632651</v>
      </c>
    </row>
    <row r="31" spans="1:4" s="57" customFormat="1">
      <c r="A31" s="55">
        <v>27</v>
      </c>
      <c r="B31" s="94" t="s">
        <v>291</v>
      </c>
      <c r="C31" s="88">
        <v>36</v>
      </c>
      <c r="D31" s="169">
        <v>33.333333333333329</v>
      </c>
    </row>
    <row r="32" spans="1:4" s="57" customFormat="1">
      <c r="A32" s="55">
        <v>28</v>
      </c>
      <c r="B32" s="94" t="s">
        <v>268</v>
      </c>
      <c r="C32" s="88">
        <v>36</v>
      </c>
      <c r="D32" s="169">
        <v>67.924528301886795</v>
      </c>
    </row>
    <row r="33" spans="1:4" s="57" customFormat="1">
      <c r="A33" s="55">
        <v>29</v>
      </c>
      <c r="B33" s="94" t="s">
        <v>265</v>
      </c>
      <c r="C33" s="88">
        <v>35</v>
      </c>
      <c r="D33" s="169">
        <v>50.724637681159422</v>
      </c>
    </row>
    <row r="34" spans="1:4" s="57" customFormat="1">
      <c r="A34" s="55">
        <v>30</v>
      </c>
      <c r="B34" s="94" t="s">
        <v>266</v>
      </c>
      <c r="C34" s="88">
        <v>33</v>
      </c>
      <c r="D34" s="169">
        <v>30.841121495327101</v>
      </c>
    </row>
    <row r="35" spans="1:4" s="57" customFormat="1">
      <c r="A35" s="55">
        <v>31</v>
      </c>
      <c r="B35" s="94" t="s">
        <v>504</v>
      </c>
      <c r="C35" s="88">
        <v>33</v>
      </c>
      <c r="D35" s="169">
        <v>80.487804878048792</v>
      </c>
    </row>
    <row r="36" spans="1:4" s="57" customFormat="1" ht="31.2">
      <c r="A36" s="55">
        <v>32</v>
      </c>
      <c r="B36" s="94" t="s">
        <v>571</v>
      </c>
      <c r="C36" s="88">
        <v>31</v>
      </c>
      <c r="D36" s="169">
        <v>45.588235294117645</v>
      </c>
    </row>
    <row r="37" spans="1:4" s="57" customFormat="1" ht="31.2">
      <c r="A37" s="55">
        <v>33</v>
      </c>
      <c r="B37" s="94" t="s">
        <v>452</v>
      </c>
      <c r="C37" s="88">
        <v>31</v>
      </c>
      <c r="D37" s="169">
        <v>83.78378378378379</v>
      </c>
    </row>
    <row r="38" spans="1:4" s="57" customFormat="1" ht="31.2">
      <c r="A38" s="55">
        <v>34</v>
      </c>
      <c r="B38" s="94" t="s">
        <v>253</v>
      </c>
      <c r="C38" s="88">
        <v>29</v>
      </c>
      <c r="D38" s="169">
        <v>16.38418079096045</v>
      </c>
    </row>
    <row r="39" spans="1:4" s="57" customFormat="1" ht="31.2">
      <c r="A39" s="55">
        <v>35</v>
      </c>
      <c r="B39" s="94" t="s">
        <v>263</v>
      </c>
      <c r="C39" s="88">
        <v>29</v>
      </c>
      <c r="D39" s="169">
        <v>34.523809523809526</v>
      </c>
    </row>
    <row r="40" spans="1:4" s="57" customFormat="1">
      <c r="A40" s="55">
        <v>36</v>
      </c>
      <c r="B40" s="94" t="s">
        <v>453</v>
      </c>
      <c r="C40" s="88">
        <v>29</v>
      </c>
      <c r="D40" s="169">
        <v>80.555555555555557</v>
      </c>
    </row>
    <row r="41" spans="1:4" ht="31.2">
      <c r="A41" s="55">
        <v>37</v>
      </c>
      <c r="B41" s="170" t="s">
        <v>254</v>
      </c>
      <c r="C41" s="88">
        <v>28</v>
      </c>
      <c r="D41" s="171">
        <v>12.334801762114537</v>
      </c>
    </row>
    <row r="42" spans="1:4">
      <c r="A42" s="55">
        <v>38</v>
      </c>
      <c r="B42" s="172" t="s">
        <v>270</v>
      </c>
      <c r="C42" s="88">
        <v>28</v>
      </c>
      <c r="D42" s="171">
        <v>15.384615384615385</v>
      </c>
    </row>
    <row r="43" spans="1:4" ht="31.2">
      <c r="A43" s="55">
        <v>39</v>
      </c>
      <c r="B43" s="94" t="s">
        <v>449</v>
      </c>
      <c r="C43" s="88">
        <v>28</v>
      </c>
      <c r="D43" s="171">
        <v>65.116279069767444</v>
      </c>
    </row>
    <row r="44" spans="1:4">
      <c r="A44" s="55">
        <v>40</v>
      </c>
      <c r="B44" s="94" t="s">
        <v>578</v>
      </c>
      <c r="C44" s="88">
        <v>28</v>
      </c>
      <c r="D44" s="171">
        <v>100</v>
      </c>
    </row>
    <row r="45" spans="1:4">
      <c r="A45" s="55">
        <v>41</v>
      </c>
      <c r="B45" s="94" t="s">
        <v>377</v>
      </c>
      <c r="C45" s="88">
        <v>27</v>
      </c>
      <c r="D45" s="171">
        <v>62.790697674418603</v>
      </c>
    </row>
    <row r="46" spans="1:4">
      <c r="A46" s="55">
        <v>42</v>
      </c>
      <c r="B46" s="94" t="s">
        <v>454</v>
      </c>
      <c r="C46" s="88">
        <v>27</v>
      </c>
      <c r="D46" s="171">
        <v>79.411764705882348</v>
      </c>
    </row>
    <row r="47" spans="1:4" ht="31.2">
      <c r="A47" s="55">
        <v>43</v>
      </c>
      <c r="B47" s="173" t="s">
        <v>579</v>
      </c>
      <c r="C47" s="88">
        <v>27</v>
      </c>
      <c r="D47" s="171">
        <v>84.375</v>
      </c>
    </row>
    <row r="48" spans="1:4">
      <c r="A48" s="55">
        <v>44</v>
      </c>
      <c r="B48" s="173" t="s">
        <v>381</v>
      </c>
      <c r="C48" s="88">
        <v>26</v>
      </c>
      <c r="D48" s="171">
        <v>92.857142857142861</v>
      </c>
    </row>
    <row r="49" spans="1:4" ht="31.2">
      <c r="A49" s="55">
        <v>45</v>
      </c>
      <c r="B49" s="173" t="s">
        <v>352</v>
      </c>
      <c r="C49" s="88">
        <v>25</v>
      </c>
      <c r="D49" s="171">
        <v>83.333333333333343</v>
      </c>
    </row>
    <row r="50" spans="1:4">
      <c r="A50" s="55">
        <v>46</v>
      </c>
      <c r="B50" s="173" t="s">
        <v>281</v>
      </c>
      <c r="C50" s="88">
        <v>24</v>
      </c>
      <c r="D50" s="171">
        <v>42.105263157894733</v>
      </c>
    </row>
    <row r="51" spans="1:4">
      <c r="A51" s="55">
        <v>47</v>
      </c>
      <c r="B51" s="173" t="s">
        <v>580</v>
      </c>
      <c r="C51" s="88">
        <v>24</v>
      </c>
      <c r="D51" s="171">
        <v>66.666666666666657</v>
      </c>
    </row>
    <row r="52" spans="1:4">
      <c r="A52" s="55">
        <v>48</v>
      </c>
      <c r="B52" s="173" t="s">
        <v>581</v>
      </c>
      <c r="C52" s="88">
        <v>23</v>
      </c>
      <c r="D52" s="171">
        <v>76.666666666666671</v>
      </c>
    </row>
    <row r="53" spans="1:4">
      <c r="A53" s="55">
        <v>49</v>
      </c>
      <c r="B53" s="173" t="s">
        <v>582</v>
      </c>
      <c r="C53" s="88">
        <v>21</v>
      </c>
      <c r="D53" s="171">
        <v>72.41379310344827</v>
      </c>
    </row>
    <row r="54" spans="1:4">
      <c r="A54" s="55">
        <v>50</v>
      </c>
      <c r="B54" s="172" t="s">
        <v>583</v>
      </c>
      <c r="C54" s="88">
        <v>20</v>
      </c>
      <c r="D54" s="171">
        <v>50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="90" zoomScaleNormal="100" zoomScaleSheetLayoutView="90" workbookViewId="0">
      <selection activeCell="A50" sqref="A50:XFD51"/>
    </sheetView>
  </sheetViews>
  <sheetFormatPr defaultRowHeight="15.6"/>
  <cols>
    <col min="1" max="1" width="4.33203125" style="95" customWidth="1"/>
    <col min="2" max="2" width="61.44140625" style="168" customWidth="1"/>
    <col min="3" max="3" width="24.6640625" style="178" customWidth="1"/>
    <col min="4" max="223" width="8.88671875" style="53"/>
    <col min="224" max="224" width="4.33203125" style="53" customWidth="1"/>
    <col min="225" max="225" width="31.109375" style="53" customWidth="1"/>
    <col min="226" max="228" width="10" style="53" customWidth="1"/>
    <col min="229" max="229" width="10.33203125" style="53" customWidth="1"/>
    <col min="230" max="231" width="10" style="53" customWidth="1"/>
    <col min="232" max="479" width="8.88671875" style="53"/>
    <col min="480" max="480" width="4.33203125" style="53" customWidth="1"/>
    <col min="481" max="481" width="31.109375" style="53" customWidth="1"/>
    <col min="482" max="484" width="10" style="53" customWidth="1"/>
    <col min="485" max="485" width="10.33203125" style="53" customWidth="1"/>
    <col min="486" max="487" width="10" style="53" customWidth="1"/>
    <col min="488" max="735" width="8.88671875" style="53"/>
    <col min="736" max="736" width="4.33203125" style="53" customWidth="1"/>
    <col min="737" max="737" width="31.109375" style="53" customWidth="1"/>
    <col min="738" max="740" width="10" style="53" customWidth="1"/>
    <col min="741" max="741" width="10.33203125" style="53" customWidth="1"/>
    <col min="742" max="743" width="10" style="53" customWidth="1"/>
    <col min="744" max="991" width="8.88671875" style="53"/>
    <col min="992" max="992" width="4.33203125" style="53" customWidth="1"/>
    <col min="993" max="993" width="31.109375" style="53" customWidth="1"/>
    <col min="994" max="996" width="10" style="53" customWidth="1"/>
    <col min="997" max="997" width="10.33203125" style="53" customWidth="1"/>
    <col min="998" max="999" width="10" style="53" customWidth="1"/>
    <col min="1000" max="1247" width="8.88671875" style="53"/>
    <col min="1248" max="1248" width="4.33203125" style="53" customWidth="1"/>
    <col min="1249" max="1249" width="31.109375" style="53" customWidth="1"/>
    <col min="1250" max="1252" width="10" style="53" customWidth="1"/>
    <col min="1253" max="1253" width="10.33203125" style="53" customWidth="1"/>
    <col min="1254" max="1255" width="10" style="53" customWidth="1"/>
    <col min="1256" max="1503" width="8.88671875" style="53"/>
    <col min="1504" max="1504" width="4.33203125" style="53" customWidth="1"/>
    <col min="1505" max="1505" width="31.109375" style="53" customWidth="1"/>
    <col min="1506" max="1508" width="10" style="53" customWidth="1"/>
    <col min="1509" max="1509" width="10.33203125" style="53" customWidth="1"/>
    <col min="1510" max="1511" width="10" style="53" customWidth="1"/>
    <col min="1512" max="1759" width="8.88671875" style="53"/>
    <col min="1760" max="1760" width="4.33203125" style="53" customWidth="1"/>
    <col min="1761" max="1761" width="31.109375" style="53" customWidth="1"/>
    <col min="1762" max="1764" width="10" style="53" customWidth="1"/>
    <col min="1765" max="1765" width="10.33203125" style="53" customWidth="1"/>
    <col min="1766" max="1767" width="10" style="53" customWidth="1"/>
    <col min="1768" max="2015" width="8.88671875" style="53"/>
    <col min="2016" max="2016" width="4.33203125" style="53" customWidth="1"/>
    <col min="2017" max="2017" width="31.109375" style="53" customWidth="1"/>
    <col min="2018" max="2020" width="10" style="53" customWidth="1"/>
    <col min="2021" max="2021" width="10.33203125" style="53" customWidth="1"/>
    <col min="2022" max="2023" width="10" style="53" customWidth="1"/>
    <col min="2024" max="2271" width="8.88671875" style="53"/>
    <col min="2272" max="2272" width="4.33203125" style="53" customWidth="1"/>
    <col min="2273" max="2273" width="31.109375" style="53" customWidth="1"/>
    <col min="2274" max="2276" width="10" style="53" customWidth="1"/>
    <col min="2277" max="2277" width="10.33203125" style="53" customWidth="1"/>
    <col min="2278" max="2279" width="10" style="53" customWidth="1"/>
    <col min="2280" max="2527" width="8.88671875" style="53"/>
    <col min="2528" max="2528" width="4.33203125" style="53" customWidth="1"/>
    <col min="2529" max="2529" width="31.109375" style="53" customWidth="1"/>
    <col min="2530" max="2532" width="10" style="53" customWidth="1"/>
    <col min="2533" max="2533" width="10.33203125" style="53" customWidth="1"/>
    <col min="2534" max="2535" width="10" style="53" customWidth="1"/>
    <col min="2536" max="2783" width="8.88671875" style="53"/>
    <col min="2784" max="2784" width="4.33203125" style="53" customWidth="1"/>
    <col min="2785" max="2785" width="31.109375" style="53" customWidth="1"/>
    <col min="2786" max="2788" width="10" style="53" customWidth="1"/>
    <col min="2789" max="2789" width="10.33203125" style="53" customWidth="1"/>
    <col min="2790" max="2791" width="10" style="53" customWidth="1"/>
    <col min="2792" max="3039" width="8.88671875" style="53"/>
    <col min="3040" max="3040" width="4.33203125" style="53" customWidth="1"/>
    <col min="3041" max="3041" width="31.109375" style="53" customWidth="1"/>
    <col min="3042" max="3044" width="10" style="53" customWidth="1"/>
    <col min="3045" max="3045" width="10.33203125" style="53" customWidth="1"/>
    <col min="3046" max="3047" width="10" style="53" customWidth="1"/>
    <col min="3048" max="3295" width="8.88671875" style="53"/>
    <col min="3296" max="3296" width="4.33203125" style="53" customWidth="1"/>
    <col min="3297" max="3297" width="31.109375" style="53" customWidth="1"/>
    <col min="3298" max="3300" width="10" style="53" customWidth="1"/>
    <col min="3301" max="3301" width="10.33203125" style="53" customWidth="1"/>
    <col min="3302" max="3303" width="10" style="53" customWidth="1"/>
    <col min="3304" max="3551" width="8.88671875" style="53"/>
    <col min="3552" max="3552" width="4.33203125" style="53" customWidth="1"/>
    <col min="3553" max="3553" width="31.109375" style="53" customWidth="1"/>
    <col min="3554" max="3556" width="10" style="53" customWidth="1"/>
    <col min="3557" max="3557" width="10.33203125" style="53" customWidth="1"/>
    <col min="3558" max="3559" width="10" style="53" customWidth="1"/>
    <col min="3560" max="3807" width="8.88671875" style="53"/>
    <col min="3808" max="3808" width="4.33203125" style="53" customWidth="1"/>
    <col min="3809" max="3809" width="31.109375" style="53" customWidth="1"/>
    <col min="3810" max="3812" width="10" style="53" customWidth="1"/>
    <col min="3813" max="3813" width="10.33203125" style="53" customWidth="1"/>
    <col min="3814" max="3815" width="10" style="53" customWidth="1"/>
    <col min="3816" max="4063" width="8.88671875" style="53"/>
    <col min="4064" max="4064" width="4.33203125" style="53" customWidth="1"/>
    <col min="4065" max="4065" width="31.109375" style="53" customWidth="1"/>
    <col min="4066" max="4068" width="10" style="53" customWidth="1"/>
    <col min="4069" max="4069" width="10.33203125" style="53" customWidth="1"/>
    <col min="4070" max="4071" width="10" style="53" customWidth="1"/>
    <col min="4072" max="4319" width="8.88671875" style="53"/>
    <col min="4320" max="4320" width="4.33203125" style="53" customWidth="1"/>
    <col min="4321" max="4321" width="31.109375" style="53" customWidth="1"/>
    <col min="4322" max="4324" width="10" style="53" customWidth="1"/>
    <col min="4325" max="4325" width="10.33203125" style="53" customWidth="1"/>
    <col min="4326" max="4327" width="10" style="53" customWidth="1"/>
    <col min="4328" max="4575" width="8.88671875" style="53"/>
    <col min="4576" max="4576" width="4.33203125" style="53" customWidth="1"/>
    <col min="4577" max="4577" width="31.109375" style="53" customWidth="1"/>
    <col min="4578" max="4580" width="10" style="53" customWidth="1"/>
    <col min="4581" max="4581" width="10.33203125" style="53" customWidth="1"/>
    <col min="4582" max="4583" width="10" style="53" customWidth="1"/>
    <col min="4584" max="4831" width="8.88671875" style="53"/>
    <col min="4832" max="4832" width="4.33203125" style="53" customWidth="1"/>
    <col min="4833" max="4833" width="31.109375" style="53" customWidth="1"/>
    <col min="4834" max="4836" width="10" style="53" customWidth="1"/>
    <col min="4837" max="4837" width="10.33203125" style="53" customWidth="1"/>
    <col min="4838" max="4839" width="10" style="53" customWidth="1"/>
    <col min="4840" max="5087" width="8.88671875" style="53"/>
    <col min="5088" max="5088" width="4.33203125" style="53" customWidth="1"/>
    <col min="5089" max="5089" width="31.109375" style="53" customWidth="1"/>
    <col min="5090" max="5092" width="10" style="53" customWidth="1"/>
    <col min="5093" max="5093" width="10.33203125" style="53" customWidth="1"/>
    <col min="5094" max="5095" width="10" style="53" customWidth="1"/>
    <col min="5096" max="5343" width="8.88671875" style="53"/>
    <col min="5344" max="5344" width="4.33203125" style="53" customWidth="1"/>
    <col min="5345" max="5345" width="31.109375" style="53" customWidth="1"/>
    <col min="5346" max="5348" width="10" style="53" customWidth="1"/>
    <col min="5349" max="5349" width="10.33203125" style="53" customWidth="1"/>
    <col min="5350" max="5351" width="10" style="53" customWidth="1"/>
    <col min="5352" max="5599" width="8.88671875" style="53"/>
    <col min="5600" max="5600" width="4.33203125" style="53" customWidth="1"/>
    <col min="5601" max="5601" width="31.109375" style="53" customWidth="1"/>
    <col min="5602" max="5604" width="10" style="53" customWidth="1"/>
    <col min="5605" max="5605" width="10.33203125" style="53" customWidth="1"/>
    <col min="5606" max="5607" width="10" style="53" customWidth="1"/>
    <col min="5608" max="5855" width="8.88671875" style="53"/>
    <col min="5856" max="5856" width="4.33203125" style="53" customWidth="1"/>
    <col min="5857" max="5857" width="31.109375" style="53" customWidth="1"/>
    <col min="5858" max="5860" width="10" style="53" customWidth="1"/>
    <col min="5861" max="5861" width="10.33203125" style="53" customWidth="1"/>
    <col min="5862" max="5863" width="10" style="53" customWidth="1"/>
    <col min="5864" max="6111" width="8.88671875" style="53"/>
    <col min="6112" max="6112" width="4.33203125" style="53" customWidth="1"/>
    <col min="6113" max="6113" width="31.109375" style="53" customWidth="1"/>
    <col min="6114" max="6116" width="10" style="53" customWidth="1"/>
    <col min="6117" max="6117" width="10.33203125" style="53" customWidth="1"/>
    <col min="6118" max="6119" width="10" style="53" customWidth="1"/>
    <col min="6120" max="6367" width="8.88671875" style="53"/>
    <col min="6368" max="6368" width="4.33203125" style="53" customWidth="1"/>
    <col min="6369" max="6369" width="31.109375" style="53" customWidth="1"/>
    <col min="6370" max="6372" width="10" style="53" customWidth="1"/>
    <col min="6373" max="6373" width="10.33203125" style="53" customWidth="1"/>
    <col min="6374" max="6375" width="10" style="53" customWidth="1"/>
    <col min="6376" max="6623" width="8.88671875" style="53"/>
    <col min="6624" max="6624" width="4.33203125" style="53" customWidth="1"/>
    <col min="6625" max="6625" width="31.109375" style="53" customWidth="1"/>
    <col min="6626" max="6628" width="10" style="53" customWidth="1"/>
    <col min="6629" max="6629" width="10.33203125" style="53" customWidth="1"/>
    <col min="6630" max="6631" width="10" style="53" customWidth="1"/>
    <col min="6632" max="6879" width="8.88671875" style="53"/>
    <col min="6880" max="6880" width="4.33203125" style="53" customWidth="1"/>
    <col min="6881" max="6881" width="31.109375" style="53" customWidth="1"/>
    <col min="6882" max="6884" width="10" style="53" customWidth="1"/>
    <col min="6885" max="6885" width="10.33203125" style="53" customWidth="1"/>
    <col min="6886" max="6887" width="10" style="53" customWidth="1"/>
    <col min="6888" max="7135" width="8.88671875" style="53"/>
    <col min="7136" max="7136" width="4.33203125" style="53" customWidth="1"/>
    <col min="7137" max="7137" width="31.109375" style="53" customWidth="1"/>
    <col min="7138" max="7140" width="10" style="53" customWidth="1"/>
    <col min="7141" max="7141" width="10.33203125" style="53" customWidth="1"/>
    <col min="7142" max="7143" width="10" style="53" customWidth="1"/>
    <col min="7144" max="7391" width="8.88671875" style="53"/>
    <col min="7392" max="7392" width="4.33203125" style="53" customWidth="1"/>
    <col min="7393" max="7393" width="31.109375" style="53" customWidth="1"/>
    <col min="7394" max="7396" width="10" style="53" customWidth="1"/>
    <col min="7397" max="7397" width="10.33203125" style="53" customWidth="1"/>
    <col min="7398" max="7399" width="10" style="53" customWidth="1"/>
    <col min="7400" max="7647" width="8.88671875" style="53"/>
    <col min="7648" max="7648" width="4.33203125" style="53" customWidth="1"/>
    <col min="7649" max="7649" width="31.109375" style="53" customWidth="1"/>
    <col min="7650" max="7652" width="10" style="53" customWidth="1"/>
    <col min="7653" max="7653" width="10.33203125" style="53" customWidth="1"/>
    <col min="7654" max="7655" width="10" style="53" customWidth="1"/>
    <col min="7656" max="7903" width="8.88671875" style="53"/>
    <col min="7904" max="7904" width="4.33203125" style="53" customWidth="1"/>
    <col min="7905" max="7905" width="31.109375" style="53" customWidth="1"/>
    <col min="7906" max="7908" width="10" style="53" customWidth="1"/>
    <col min="7909" max="7909" width="10.33203125" style="53" customWidth="1"/>
    <col min="7910" max="7911" width="10" style="53" customWidth="1"/>
    <col min="7912" max="8159" width="8.88671875" style="53"/>
    <col min="8160" max="8160" width="4.33203125" style="53" customWidth="1"/>
    <col min="8161" max="8161" width="31.109375" style="53" customWidth="1"/>
    <col min="8162" max="8164" width="10" style="53" customWidth="1"/>
    <col min="8165" max="8165" width="10.33203125" style="53" customWidth="1"/>
    <col min="8166" max="8167" width="10" style="53" customWidth="1"/>
    <col min="8168" max="8415" width="8.88671875" style="53"/>
    <col min="8416" max="8416" width="4.33203125" style="53" customWidth="1"/>
    <col min="8417" max="8417" width="31.109375" style="53" customWidth="1"/>
    <col min="8418" max="8420" width="10" style="53" customWidth="1"/>
    <col min="8421" max="8421" width="10.33203125" style="53" customWidth="1"/>
    <col min="8422" max="8423" width="10" style="53" customWidth="1"/>
    <col min="8424" max="8671" width="8.88671875" style="53"/>
    <col min="8672" max="8672" width="4.33203125" style="53" customWidth="1"/>
    <col min="8673" max="8673" width="31.109375" style="53" customWidth="1"/>
    <col min="8674" max="8676" width="10" style="53" customWidth="1"/>
    <col min="8677" max="8677" width="10.33203125" style="53" customWidth="1"/>
    <col min="8678" max="8679" width="10" style="53" customWidth="1"/>
    <col min="8680" max="8927" width="8.88671875" style="53"/>
    <col min="8928" max="8928" width="4.33203125" style="53" customWidth="1"/>
    <col min="8929" max="8929" width="31.109375" style="53" customWidth="1"/>
    <col min="8930" max="8932" width="10" style="53" customWidth="1"/>
    <col min="8933" max="8933" width="10.33203125" style="53" customWidth="1"/>
    <col min="8934" max="8935" width="10" style="53" customWidth="1"/>
    <col min="8936" max="9183" width="8.88671875" style="53"/>
    <col min="9184" max="9184" width="4.33203125" style="53" customWidth="1"/>
    <col min="9185" max="9185" width="31.109375" style="53" customWidth="1"/>
    <col min="9186" max="9188" width="10" style="53" customWidth="1"/>
    <col min="9189" max="9189" width="10.33203125" style="53" customWidth="1"/>
    <col min="9190" max="9191" width="10" style="53" customWidth="1"/>
    <col min="9192" max="9439" width="8.88671875" style="53"/>
    <col min="9440" max="9440" width="4.33203125" style="53" customWidth="1"/>
    <col min="9441" max="9441" width="31.109375" style="53" customWidth="1"/>
    <col min="9442" max="9444" width="10" style="53" customWidth="1"/>
    <col min="9445" max="9445" width="10.33203125" style="53" customWidth="1"/>
    <col min="9446" max="9447" width="10" style="53" customWidth="1"/>
    <col min="9448" max="9695" width="8.88671875" style="53"/>
    <col min="9696" max="9696" width="4.33203125" style="53" customWidth="1"/>
    <col min="9697" max="9697" width="31.109375" style="53" customWidth="1"/>
    <col min="9698" max="9700" width="10" style="53" customWidth="1"/>
    <col min="9701" max="9701" width="10.33203125" style="53" customWidth="1"/>
    <col min="9702" max="9703" width="10" style="53" customWidth="1"/>
    <col min="9704" max="9951" width="8.88671875" style="53"/>
    <col min="9952" max="9952" width="4.33203125" style="53" customWidth="1"/>
    <col min="9953" max="9953" width="31.109375" style="53" customWidth="1"/>
    <col min="9954" max="9956" width="10" style="53" customWidth="1"/>
    <col min="9957" max="9957" width="10.33203125" style="53" customWidth="1"/>
    <col min="9958" max="9959" width="10" style="53" customWidth="1"/>
    <col min="9960" max="10207" width="8.88671875" style="53"/>
    <col min="10208" max="10208" width="4.33203125" style="53" customWidth="1"/>
    <col min="10209" max="10209" width="31.109375" style="53" customWidth="1"/>
    <col min="10210" max="10212" width="10" style="53" customWidth="1"/>
    <col min="10213" max="10213" width="10.33203125" style="53" customWidth="1"/>
    <col min="10214" max="10215" width="10" style="53" customWidth="1"/>
    <col min="10216" max="10463" width="8.88671875" style="53"/>
    <col min="10464" max="10464" width="4.33203125" style="53" customWidth="1"/>
    <col min="10465" max="10465" width="31.109375" style="53" customWidth="1"/>
    <col min="10466" max="10468" width="10" style="53" customWidth="1"/>
    <col min="10469" max="10469" width="10.33203125" style="53" customWidth="1"/>
    <col min="10470" max="10471" width="10" style="53" customWidth="1"/>
    <col min="10472" max="10719" width="8.88671875" style="53"/>
    <col min="10720" max="10720" width="4.33203125" style="53" customWidth="1"/>
    <col min="10721" max="10721" width="31.109375" style="53" customWidth="1"/>
    <col min="10722" max="10724" width="10" style="53" customWidth="1"/>
    <col min="10725" max="10725" width="10.33203125" style="53" customWidth="1"/>
    <col min="10726" max="10727" width="10" style="53" customWidth="1"/>
    <col min="10728" max="10975" width="8.88671875" style="53"/>
    <col min="10976" max="10976" width="4.33203125" style="53" customWidth="1"/>
    <col min="10977" max="10977" width="31.109375" style="53" customWidth="1"/>
    <col min="10978" max="10980" width="10" style="53" customWidth="1"/>
    <col min="10981" max="10981" width="10.33203125" style="53" customWidth="1"/>
    <col min="10982" max="10983" width="10" style="53" customWidth="1"/>
    <col min="10984" max="11231" width="8.88671875" style="53"/>
    <col min="11232" max="11232" width="4.33203125" style="53" customWidth="1"/>
    <col min="11233" max="11233" width="31.109375" style="53" customWidth="1"/>
    <col min="11234" max="11236" width="10" style="53" customWidth="1"/>
    <col min="11237" max="11237" width="10.33203125" style="53" customWidth="1"/>
    <col min="11238" max="11239" width="10" style="53" customWidth="1"/>
    <col min="11240" max="11487" width="8.88671875" style="53"/>
    <col min="11488" max="11488" width="4.33203125" style="53" customWidth="1"/>
    <col min="11489" max="11489" width="31.109375" style="53" customWidth="1"/>
    <col min="11490" max="11492" width="10" style="53" customWidth="1"/>
    <col min="11493" max="11493" width="10.33203125" style="53" customWidth="1"/>
    <col min="11494" max="11495" width="10" style="53" customWidth="1"/>
    <col min="11496" max="11743" width="8.88671875" style="53"/>
    <col min="11744" max="11744" width="4.33203125" style="53" customWidth="1"/>
    <col min="11745" max="11745" width="31.109375" style="53" customWidth="1"/>
    <col min="11746" max="11748" width="10" style="53" customWidth="1"/>
    <col min="11749" max="11749" width="10.33203125" style="53" customWidth="1"/>
    <col min="11750" max="11751" width="10" style="53" customWidth="1"/>
    <col min="11752" max="11999" width="8.88671875" style="53"/>
    <col min="12000" max="12000" width="4.33203125" style="53" customWidth="1"/>
    <col min="12001" max="12001" width="31.109375" style="53" customWidth="1"/>
    <col min="12002" max="12004" width="10" style="53" customWidth="1"/>
    <col min="12005" max="12005" width="10.33203125" style="53" customWidth="1"/>
    <col min="12006" max="12007" width="10" style="53" customWidth="1"/>
    <col min="12008" max="12255" width="8.88671875" style="53"/>
    <col min="12256" max="12256" width="4.33203125" style="53" customWidth="1"/>
    <col min="12257" max="12257" width="31.109375" style="53" customWidth="1"/>
    <col min="12258" max="12260" width="10" style="53" customWidth="1"/>
    <col min="12261" max="12261" width="10.33203125" style="53" customWidth="1"/>
    <col min="12262" max="12263" width="10" style="53" customWidth="1"/>
    <col min="12264" max="12511" width="8.88671875" style="53"/>
    <col min="12512" max="12512" width="4.33203125" style="53" customWidth="1"/>
    <col min="12513" max="12513" width="31.109375" style="53" customWidth="1"/>
    <col min="12514" max="12516" width="10" style="53" customWidth="1"/>
    <col min="12517" max="12517" width="10.33203125" style="53" customWidth="1"/>
    <col min="12518" max="12519" width="10" style="53" customWidth="1"/>
    <col min="12520" max="12767" width="8.88671875" style="53"/>
    <col min="12768" max="12768" width="4.33203125" style="53" customWidth="1"/>
    <col min="12769" max="12769" width="31.109375" style="53" customWidth="1"/>
    <col min="12770" max="12772" width="10" style="53" customWidth="1"/>
    <col min="12773" max="12773" width="10.33203125" style="53" customWidth="1"/>
    <col min="12774" max="12775" width="10" style="53" customWidth="1"/>
    <col min="12776" max="13023" width="8.88671875" style="53"/>
    <col min="13024" max="13024" width="4.33203125" style="53" customWidth="1"/>
    <col min="13025" max="13025" width="31.109375" style="53" customWidth="1"/>
    <col min="13026" max="13028" width="10" style="53" customWidth="1"/>
    <col min="13029" max="13029" width="10.33203125" style="53" customWidth="1"/>
    <col min="13030" max="13031" width="10" style="53" customWidth="1"/>
    <col min="13032" max="13279" width="8.88671875" style="53"/>
    <col min="13280" max="13280" width="4.33203125" style="53" customWidth="1"/>
    <col min="13281" max="13281" width="31.109375" style="53" customWidth="1"/>
    <col min="13282" max="13284" width="10" style="53" customWidth="1"/>
    <col min="13285" max="13285" width="10.33203125" style="53" customWidth="1"/>
    <col min="13286" max="13287" width="10" style="53" customWidth="1"/>
    <col min="13288" max="13535" width="8.88671875" style="53"/>
    <col min="13536" max="13536" width="4.33203125" style="53" customWidth="1"/>
    <col min="13537" max="13537" width="31.109375" style="53" customWidth="1"/>
    <col min="13538" max="13540" width="10" style="53" customWidth="1"/>
    <col min="13541" max="13541" width="10.33203125" style="53" customWidth="1"/>
    <col min="13542" max="13543" width="10" style="53" customWidth="1"/>
    <col min="13544" max="13791" width="8.88671875" style="53"/>
    <col min="13792" max="13792" width="4.33203125" style="53" customWidth="1"/>
    <col min="13793" max="13793" width="31.109375" style="53" customWidth="1"/>
    <col min="13794" max="13796" width="10" style="53" customWidth="1"/>
    <col min="13797" max="13797" width="10.33203125" style="53" customWidth="1"/>
    <col min="13798" max="13799" width="10" style="53" customWidth="1"/>
    <col min="13800" max="14047" width="8.88671875" style="53"/>
    <col min="14048" max="14048" width="4.33203125" style="53" customWidth="1"/>
    <col min="14049" max="14049" width="31.109375" style="53" customWidth="1"/>
    <col min="14050" max="14052" width="10" style="53" customWidth="1"/>
    <col min="14053" max="14053" width="10.33203125" style="53" customWidth="1"/>
    <col min="14054" max="14055" width="10" style="53" customWidth="1"/>
    <col min="14056" max="14303" width="8.88671875" style="53"/>
    <col min="14304" max="14304" width="4.33203125" style="53" customWidth="1"/>
    <col min="14305" max="14305" width="31.109375" style="53" customWidth="1"/>
    <col min="14306" max="14308" width="10" style="53" customWidth="1"/>
    <col min="14309" max="14309" width="10.33203125" style="53" customWidth="1"/>
    <col min="14310" max="14311" width="10" style="53" customWidth="1"/>
    <col min="14312" max="14559" width="8.88671875" style="53"/>
    <col min="14560" max="14560" width="4.33203125" style="53" customWidth="1"/>
    <col min="14561" max="14561" width="31.109375" style="53" customWidth="1"/>
    <col min="14562" max="14564" width="10" style="53" customWidth="1"/>
    <col min="14565" max="14565" width="10.33203125" style="53" customWidth="1"/>
    <col min="14566" max="14567" width="10" style="53" customWidth="1"/>
    <col min="14568" max="14815" width="8.88671875" style="53"/>
    <col min="14816" max="14816" width="4.33203125" style="53" customWidth="1"/>
    <col min="14817" max="14817" width="31.109375" style="53" customWidth="1"/>
    <col min="14818" max="14820" width="10" style="53" customWidth="1"/>
    <col min="14821" max="14821" width="10.33203125" style="53" customWidth="1"/>
    <col min="14822" max="14823" width="10" style="53" customWidth="1"/>
    <col min="14824" max="15071" width="8.88671875" style="53"/>
    <col min="15072" max="15072" width="4.33203125" style="53" customWidth="1"/>
    <col min="15073" max="15073" width="31.109375" style="53" customWidth="1"/>
    <col min="15074" max="15076" width="10" style="53" customWidth="1"/>
    <col min="15077" max="15077" width="10.33203125" style="53" customWidth="1"/>
    <col min="15078" max="15079" width="10" style="53" customWidth="1"/>
    <col min="15080" max="15327" width="8.88671875" style="53"/>
    <col min="15328" max="15328" width="4.33203125" style="53" customWidth="1"/>
    <col min="15329" max="15329" width="31.109375" style="53" customWidth="1"/>
    <col min="15330" max="15332" width="10" style="53" customWidth="1"/>
    <col min="15333" max="15333" width="10.33203125" style="53" customWidth="1"/>
    <col min="15334" max="15335" width="10" style="53" customWidth="1"/>
    <col min="15336" max="15583" width="8.88671875" style="53"/>
    <col min="15584" max="15584" width="4.33203125" style="53" customWidth="1"/>
    <col min="15585" max="15585" width="31.109375" style="53" customWidth="1"/>
    <col min="15586" max="15588" width="10" style="53" customWidth="1"/>
    <col min="15589" max="15589" width="10.33203125" style="53" customWidth="1"/>
    <col min="15590" max="15591" width="10" style="53" customWidth="1"/>
    <col min="15592" max="15839" width="8.88671875" style="53"/>
    <col min="15840" max="15840" width="4.33203125" style="53" customWidth="1"/>
    <col min="15841" max="15841" width="31.109375" style="53" customWidth="1"/>
    <col min="15842" max="15844" width="10" style="53" customWidth="1"/>
    <col min="15845" max="15845" width="10.33203125" style="53" customWidth="1"/>
    <col min="15846" max="15847" width="10" style="53" customWidth="1"/>
    <col min="15848" max="16095" width="8.88671875" style="53"/>
    <col min="16096" max="16096" width="4.33203125" style="53" customWidth="1"/>
    <col min="16097" max="16097" width="31.109375" style="53" customWidth="1"/>
    <col min="16098" max="16100" width="10" style="53" customWidth="1"/>
    <col min="16101" max="16101" width="10.33203125" style="53" customWidth="1"/>
    <col min="16102" max="16103" width="10" style="53" customWidth="1"/>
    <col min="16104" max="16370" width="8.88671875" style="53"/>
    <col min="16371" max="16384" width="9.109375" style="53" customWidth="1"/>
  </cols>
  <sheetData>
    <row r="1" spans="1:3" s="64" customFormat="1" ht="48" customHeight="1">
      <c r="A1" s="218" t="s">
        <v>584</v>
      </c>
      <c r="B1" s="218"/>
      <c r="C1" s="218"/>
    </row>
    <row r="2" spans="1:3" s="92" customFormat="1" ht="20.399999999999999" customHeight="1">
      <c r="A2" s="197" t="s">
        <v>83</v>
      </c>
      <c r="B2" s="197"/>
      <c r="C2" s="197"/>
    </row>
    <row r="3" spans="1:3" s="66" customFormat="1" ht="8.4" customHeight="1">
      <c r="A3" s="93"/>
      <c r="B3" s="301"/>
      <c r="C3" s="302"/>
    </row>
    <row r="4" spans="1:3" ht="13.2" customHeight="1">
      <c r="A4" s="220" t="s">
        <v>89</v>
      </c>
      <c r="B4" s="199" t="s">
        <v>84</v>
      </c>
      <c r="C4" s="200" t="s">
        <v>198</v>
      </c>
    </row>
    <row r="5" spans="1:3" ht="13.2" customHeight="1">
      <c r="A5" s="220"/>
      <c r="B5" s="199"/>
      <c r="C5" s="200"/>
    </row>
    <row r="6" spans="1:3" ht="27" customHeight="1">
      <c r="A6" s="220"/>
      <c r="B6" s="199"/>
      <c r="C6" s="200"/>
    </row>
    <row r="7" spans="1:3">
      <c r="A7" s="191" t="s">
        <v>3</v>
      </c>
      <c r="B7" s="186" t="s">
        <v>199</v>
      </c>
      <c r="C7" s="188">
        <v>1</v>
      </c>
    </row>
    <row r="8" spans="1:3" s="57" customFormat="1" ht="24" customHeight="1">
      <c r="A8" s="191">
        <v>1</v>
      </c>
      <c r="B8" s="94" t="s">
        <v>91</v>
      </c>
      <c r="C8" s="88">
        <v>529</v>
      </c>
    </row>
    <row r="9" spans="1:3" s="57" customFormat="1" ht="24" customHeight="1">
      <c r="A9" s="191">
        <v>2</v>
      </c>
      <c r="B9" s="94" t="s">
        <v>90</v>
      </c>
      <c r="C9" s="88">
        <v>491</v>
      </c>
    </row>
    <row r="10" spans="1:3" s="57" customFormat="1" ht="24" customHeight="1">
      <c r="A10" s="191">
        <v>3</v>
      </c>
      <c r="B10" s="94" t="s">
        <v>92</v>
      </c>
      <c r="C10" s="88">
        <v>482</v>
      </c>
    </row>
    <row r="11" spans="1:3" s="57" customFormat="1" ht="31.2" customHeight="1">
      <c r="A11" s="191">
        <v>4</v>
      </c>
      <c r="B11" s="94" t="s">
        <v>385</v>
      </c>
      <c r="C11" s="88">
        <v>359</v>
      </c>
    </row>
    <row r="12" spans="1:3" s="57" customFormat="1" ht="24" customHeight="1">
      <c r="A12" s="191">
        <v>5</v>
      </c>
      <c r="B12" s="94" t="s">
        <v>96</v>
      </c>
      <c r="C12" s="88">
        <v>284</v>
      </c>
    </row>
    <row r="13" spans="1:3" s="57" customFormat="1" ht="24" customHeight="1">
      <c r="A13" s="191">
        <v>6</v>
      </c>
      <c r="B13" s="94" t="s">
        <v>313</v>
      </c>
      <c r="C13" s="88">
        <v>272</v>
      </c>
    </row>
    <row r="14" spans="1:3" s="57" customFormat="1" ht="24" customHeight="1">
      <c r="A14" s="191">
        <v>7</v>
      </c>
      <c r="B14" s="94" t="s">
        <v>94</v>
      </c>
      <c r="C14" s="88">
        <v>262</v>
      </c>
    </row>
    <row r="15" spans="1:3" s="57" customFormat="1" ht="24" customHeight="1">
      <c r="A15" s="191">
        <v>8</v>
      </c>
      <c r="B15" s="94" t="s">
        <v>102</v>
      </c>
      <c r="C15" s="88">
        <v>175</v>
      </c>
    </row>
    <row r="16" spans="1:3" s="57" customFormat="1" ht="24" customHeight="1">
      <c r="A16" s="191">
        <v>9</v>
      </c>
      <c r="B16" s="94" t="s">
        <v>93</v>
      </c>
      <c r="C16" s="88">
        <v>174</v>
      </c>
    </row>
    <row r="17" spans="1:3" s="57" customFormat="1" ht="24" customHeight="1">
      <c r="A17" s="191">
        <v>10</v>
      </c>
      <c r="B17" s="94" t="s">
        <v>104</v>
      </c>
      <c r="C17" s="88">
        <v>169</v>
      </c>
    </row>
    <row r="18" spans="1:3" s="57" customFormat="1" ht="24" customHeight="1">
      <c r="A18" s="191">
        <v>11</v>
      </c>
      <c r="B18" s="94" t="s">
        <v>97</v>
      </c>
      <c r="C18" s="88">
        <v>163</v>
      </c>
    </row>
    <row r="19" spans="1:3" s="57" customFormat="1" ht="24" customHeight="1">
      <c r="A19" s="191">
        <v>12</v>
      </c>
      <c r="B19" s="94" t="s">
        <v>346</v>
      </c>
      <c r="C19" s="88">
        <v>160</v>
      </c>
    </row>
    <row r="20" spans="1:3" s="57" customFormat="1" ht="24" customHeight="1">
      <c r="A20" s="191">
        <v>13</v>
      </c>
      <c r="B20" s="94" t="s">
        <v>98</v>
      </c>
      <c r="C20" s="88">
        <v>157</v>
      </c>
    </row>
    <row r="21" spans="1:3" s="57" customFormat="1" ht="24" customHeight="1">
      <c r="A21" s="191">
        <v>14</v>
      </c>
      <c r="B21" s="94" t="s">
        <v>115</v>
      </c>
      <c r="C21" s="88">
        <v>138</v>
      </c>
    </row>
    <row r="22" spans="1:3" s="57" customFormat="1" ht="22.2" customHeight="1">
      <c r="A22" s="191">
        <v>15</v>
      </c>
      <c r="B22" s="94" t="s">
        <v>100</v>
      </c>
      <c r="C22" s="88">
        <v>130</v>
      </c>
    </row>
    <row r="23" spans="1:3" s="57" customFormat="1" ht="24" customHeight="1">
      <c r="A23" s="191">
        <v>16</v>
      </c>
      <c r="B23" s="94" t="s">
        <v>388</v>
      </c>
      <c r="C23" s="88">
        <v>124</v>
      </c>
    </row>
    <row r="24" spans="1:3" s="57" customFormat="1" ht="30" customHeight="1">
      <c r="A24" s="191">
        <v>17</v>
      </c>
      <c r="B24" s="94" t="s">
        <v>314</v>
      </c>
      <c r="C24" s="88">
        <v>124</v>
      </c>
    </row>
    <row r="25" spans="1:3" s="57" customFormat="1" ht="24" customHeight="1">
      <c r="A25" s="191">
        <v>18</v>
      </c>
      <c r="B25" s="94" t="s">
        <v>101</v>
      </c>
      <c r="C25" s="88">
        <v>123</v>
      </c>
    </row>
    <row r="26" spans="1:3" s="57" customFormat="1" ht="24" customHeight="1">
      <c r="A26" s="191">
        <v>19</v>
      </c>
      <c r="B26" s="94" t="s">
        <v>103</v>
      </c>
      <c r="C26" s="88">
        <v>105</v>
      </c>
    </row>
    <row r="27" spans="1:3" s="57" customFormat="1" ht="24" customHeight="1">
      <c r="A27" s="191">
        <v>20</v>
      </c>
      <c r="B27" s="94" t="s">
        <v>122</v>
      </c>
      <c r="C27" s="88">
        <v>104</v>
      </c>
    </row>
    <row r="28" spans="1:3" s="57" customFormat="1" ht="24" customHeight="1">
      <c r="A28" s="191">
        <v>21</v>
      </c>
      <c r="B28" s="94" t="s">
        <v>110</v>
      </c>
      <c r="C28" s="88">
        <v>99</v>
      </c>
    </row>
    <row r="29" spans="1:3" s="57" customFormat="1" ht="24" customHeight="1">
      <c r="A29" s="191">
        <v>22</v>
      </c>
      <c r="B29" s="94" t="s">
        <v>105</v>
      </c>
      <c r="C29" s="88">
        <v>98</v>
      </c>
    </row>
    <row r="30" spans="1:3" s="57" customFormat="1" ht="24" customHeight="1">
      <c r="A30" s="191">
        <v>23</v>
      </c>
      <c r="B30" s="94" t="s">
        <v>116</v>
      </c>
      <c r="C30" s="88">
        <v>92</v>
      </c>
    </row>
    <row r="31" spans="1:3" s="57" customFormat="1" ht="31.2" customHeight="1">
      <c r="A31" s="191">
        <v>24</v>
      </c>
      <c r="B31" s="94" t="s">
        <v>107</v>
      </c>
      <c r="C31" s="88">
        <v>91</v>
      </c>
    </row>
    <row r="32" spans="1:3" s="57" customFormat="1" ht="24" customHeight="1">
      <c r="A32" s="191">
        <v>25</v>
      </c>
      <c r="B32" s="94" t="s">
        <v>106</v>
      </c>
      <c r="C32" s="88">
        <v>91</v>
      </c>
    </row>
    <row r="33" spans="1:3" s="57" customFormat="1" ht="24" customHeight="1">
      <c r="A33" s="191">
        <v>26</v>
      </c>
      <c r="B33" s="94" t="s">
        <v>322</v>
      </c>
      <c r="C33" s="88">
        <v>90</v>
      </c>
    </row>
    <row r="34" spans="1:3" s="57" customFormat="1" ht="46.8">
      <c r="A34" s="191">
        <v>27</v>
      </c>
      <c r="B34" s="94" t="s">
        <v>387</v>
      </c>
      <c r="C34" s="88">
        <v>87</v>
      </c>
    </row>
    <row r="35" spans="1:3" s="57" customFormat="1" ht="22.95" customHeight="1">
      <c r="A35" s="191">
        <v>28</v>
      </c>
      <c r="B35" s="94" t="s">
        <v>121</v>
      </c>
      <c r="C35" s="88">
        <v>82</v>
      </c>
    </row>
    <row r="36" spans="1:3" s="57" customFormat="1" ht="22.95" customHeight="1">
      <c r="A36" s="191">
        <v>29</v>
      </c>
      <c r="B36" s="94" t="s">
        <v>123</v>
      </c>
      <c r="C36" s="88">
        <v>74</v>
      </c>
    </row>
    <row r="37" spans="1:3" s="57" customFormat="1" ht="22.95" customHeight="1">
      <c r="A37" s="191">
        <v>30</v>
      </c>
      <c r="B37" s="94" t="s">
        <v>413</v>
      </c>
      <c r="C37" s="88">
        <v>74</v>
      </c>
    </row>
    <row r="38" spans="1:3" s="57" customFormat="1" ht="22.95" customHeight="1">
      <c r="A38" s="191">
        <v>31</v>
      </c>
      <c r="B38" s="94" t="s">
        <v>126</v>
      </c>
      <c r="C38" s="88">
        <v>72</v>
      </c>
    </row>
    <row r="39" spans="1:3" s="57" customFormat="1" ht="22.95" customHeight="1">
      <c r="A39" s="191">
        <v>32</v>
      </c>
      <c r="B39" s="94" t="s">
        <v>323</v>
      </c>
      <c r="C39" s="88">
        <v>66</v>
      </c>
    </row>
    <row r="40" spans="1:3" s="57" customFormat="1" ht="22.95" customHeight="1">
      <c r="A40" s="191">
        <v>33</v>
      </c>
      <c r="B40" s="94" t="s">
        <v>108</v>
      </c>
      <c r="C40" s="88">
        <v>61</v>
      </c>
    </row>
    <row r="41" spans="1:3" s="57" customFormat="1" ht="22.95" customHeight="1">
      <c r="A41" s="191">
        <v>34</v>
      </c>
      <c r="B41" s="94" t="s">
        <v>130</v>
      </c>
      <c r="C41" s="88">
        <v>57</v>
      </c>
    </row>
    <row r="42" spans="1:3" s="57" customFormat="1" ht="22.95" customHeight="1">
      <c r="A42" s="191">
        <v>35</v>
      </c>
      <c r="B42" s="94" t="s">
        <v>149</v>
      </c>
      <c r="C42" s="88">
        <v>53</v>
      </c>
    </row>
    <row r="43" spans="1:3" s="57" customFormat="1" ht="22.95" customHeight="1">
      <c r="A43" s="191">
        <v>36</v>
      </c>
      <c r="B43" s="94" t="s">
        <v>414</v>
      </c>
      <c r="C43" s="88">
        <v>53</v>
      </c>
    </row>
    <row r="44" spans="1:3" s="57" customFormat="1" ht="22.95" customHeight="1">
      <c r="A44" s="191">
        <v>37</v>
      </c>
      <c r="B44" s="94" t="s">
        <v>99</v>
      </c>
      <c r="C44" s="88">
        <v>50</v>
      </c>
    </row>
    <row r="45" spans="1:3" s="57" customFormat="1" ht="22.95" customHeight="1">
      <c r="A45" s="191">
        <v>38</v>
      </c>
      <c r="B45" s="94" t="s">
        <v>114</v>
      </c>
      <c r="C45" s="88">
        <v>49</v>
      </c>
    </row>
    <row r="46" spans="1:3" s="57" customFormat="1" ht="22.95" customHeight="1">
      <c r="A46" s="191">
        <v>39</v>
      </c>
      <c r="B46" s="94" t="s">
        <v>120</v>
      </c>
      <c r="C46" s="88">
        <v>49</v>
      </c>
    </row>
    <row r="47" spans="1:3" s="57" customFormat="1" ht="22.95" customHeight="1">
      <c r="A47" s="191">
        <v>40</v>
      </c>
      <c r="B47" s="94" t="s">
        <v>175</v>
      </c>
      <c r="C47" s="88">
        <v>47</v>
      </c>
    </row>
    <row r="48" spans="1:3" s="57" customFormat="1" ht="22.2" customHeight="1">
      <c r="A48" s="191">
        <v>41</v>
      </c>
      <c r="B48" s="94" t="s">
        <v>326</v>
      </c>
      <c r="C48" s="88">
        <v>46</v>
      </c>
    </row>
    <row r="49" spans="1:3" s="57" customFormat="1" ht="22.95" customHeight="1">
      <c r="A49" s="191">
        <v>42</v>
      </c>
      <c r="B49" s="94" t="s">
        <v>118</v>
      </c>
      <c r="C49" s="88">
        <v>46</v>
      </c>
    </row>
    <row r="50" spans="1:3" s="57" customFormat="1" ht="20.399999999999999" customHeight="1">
      <c r="A50" s="191">
        <v>43</v>
      </c>
      <c r="B50" s="94" t="s">
        <v>109</v>
      </c>
      <c r="C50" s="88">
        <v>45</v>
      </c>
    </row>
    <row r="51" spans="1:3" s="57" customFormat="1" ht="20.399999999999999" customHeight="1">
      <c r="A51" s="191">
        <v>44</v>
      </c>
      <c r="B51" s="94" t="s">
        <v>440</v>
      </c>
      <c r="C51" s="88">
        <v>44</v>
      </c>
    </row>
    <row r="52" spans="1:3" s="57" customFormat="1" ht="22.95" customHeight="1">
      <c r="A52" s="191">
        <v>45</v>
      </c>
      <c r="B52" s="94" t="s">
        <v>113</v>
      </c>
      <c r="C52" s="88">
        <v>43</v>
      </c>
    </row>
    <row r="53" spans="1:3" s="57" customFormat="1" ht="22.95" customHeight="1">
      <c r="A53" s="191">
        <v>46</v>
      </c>
      <c r="B53" s="94" t="s">
        <v>393</v>
      </c>
      <c r="C53" s="88">
        <v>43</v>
      </c>
    </row>
    <row r="54" spans="1:3" s="57" customFormat="1" ht="22.95" customHeight="1">
      <c r="A54" s="191">
        <v>47</v>
      </c>
      <c r="B54" s="94" t="s">
        <v>143</v>
      </c>
      <c r="C54" s="88">
        <v>42</v>
      </c>
    </row>
    <row r="55" spans="1:3" s="57" customFormat="1" ht="22.95" customHeight="1">
      <c r="A55" s="191">
        <v>48</v>
      </c>
      <c r="B55" s="94" t="s">
        <v>178</v>
      </c>
      <c r="C55" s="88">
        <v>41</v>
      </c>
    </row>
    <row r="56" spans="1:3" s="57" customFormat="1" ht="22.95" customHeight="1">
      <c r="A56" s="191">
        <v>49</v>
      </c>
      <c r="B56" s="94" t="s">
        <v>129</v>
      </c>
      <c r="C56" s="88">
        <v>41</v>
      </c>
    </row>
    <row r="57" spans="1:3" s="57" customFormat="1" ht="22.95" customHeight="1">
      <c r="A57" s="191">
        <v>50</v>
      </c>
      <c r="B57" s="94" t="s">
        <v>144</v>
      </c>
      <c r="C57" s="88">
        <v>38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90" zoomScaleNormal="90" zoomScaleSheetLayoutView="90" workbookViewId="0">
      <selection activeCell="J147" sqref="J147"/>
    </sheetView>
  </sheetViews>
  <sheetFormatPr defaultColWidth="8.88671875" defaultRowHeight="15.6"/>
  <cols>
    <col min="1" max="1" width="4.33203125" style="95" customWidth="1"/>
    <col min="2" max="2" width="61.44140625" style="102" customWidth="1"/>
    <col min="3" max="3" width="24.6640625" style="52" customWidth="1"/>
    <col min="4" max="214" width="8.88671875" style="53"/>
    <col min="215" max="215" width="4.33203125" style="53" customWidth="1"/>
    <col min="216" max="216" width="28.44140625" style="53" customWidth="1"/>
    <col min="217" max="219" width="10" style="53" customWidth="1"/>
    <col min="220" max="220" width="11.44140625" style="53" customWidth="1"/>
    <col min="221" max="222" width="11" style="53" customWidth="1"/>
    <col min="223" max="470" width="8.88671875" style="53"/>
    <col min="471" max="471" width="4.33203125" style="53" customWidth="1"/>
    <col min="472" max="472" width="28.44140625" style="53" customWidth="1"/>
    <col min="473" max="475" width="10" style="53" customWidth="1"/>
    <col min="476" max="476" width="11.44140625" style="53" customWidth="1"/>
    <col min="477" max="478" width="11" style="53" customWidth="1"/>
    <col min="479" max="726" width="8.88671875" style="53"/>
    <col min="727" max="727" width="4.33203125" style="53" customWidth="1"/>
    <col min="728" max="728" width="28.44140625" style="53" customWidth="1"/>
    <col min="729" max="731" width="10" style="53" customWidth="1"/>
    <col min="732" max="732" width="11.44140625" style="53" customWidth="1"/>
    <col min="733" max="734" width="11" style="53" customWidth="1"/>
    <col min="735" max="982" width="8.88671875" style="53"/>
    <col min="983" max="983" width="4.33203125" style="53" customWidth="1"/>
    <col min="984" max="984" width="28.44140625" style="53" customWidth="1"/>
    <col min="985" max="987" width="10" style="53" customWidth="1"/>
    <col min="988" max="988" width="11.44140625" style="53" customWidth="1"/>
    <col min="989" max="990" width="11" style="53" customWidth="1"/>
    <col min="991" max="1238" width="8.88671875" style="53"/>
    <col min="1239" max="1239" width="4.33203125" style="53" customWidth="1"/>
    <col min="1240" max="1240" width="28.44140625" style="53" customWidth="1"/>
    <col min="1241" max="1243" width="10" style="53" customWidth="1"/>
    <col min="1244" max="1244" width="11.44140625" style="53" customWidth="1"/>
    <col min="1245" max="1246" width="11" style="53" customWidth="1"/>
    <col min="1247" max="1494" width="8.88671875" style="53"/>
    <col min="1495" max="1495" width="4.33203125" style="53" customWidth="1"/>
    <col min="1496" max="1496" width="28.44140625" style="53" customWidth="1"/>
    <col min="1497" max="1499" width="10" style="53" customWidth="1"/>
    <col min="1500" max="1500" width="11.44140625" style="53" customWidth="1"/>
    <col min="1501" max="1502" width="11" style="53" customWidth="1"/>
    <col min="1503" max="1750" width="8.88671875" style="53"/>
    <col min="1751" max="1751" width="4.33203125" style="53" customWidth="1"/>
    <col min="1752" max="1752" width="28.44140625" style="53" customWidth="1"/>
    <col min="1753" max="1755" width="10" style="53" customWidth="1"/>
    <col min="1756" max="1756" width="11.44140625" style="53" customWidth="1"/>
    <col min="1757" max="1758" width="11" style="53" customWidth="1"/>
    <col min="1759" max="2006" width="8.88671875" style="53"/>
    <col min="2007" max="2007" width="4.33203125" style="53" customWidth="1"/>
    <col min="2008" max="2008" width="28.44140625" style="53" customWidth="1"/>
    <col min="2009" max="2011" width="10" style="53" customWidth="1"/>
    <col min="2012" max="2012" width="11.44140625" style="53" customWidth="1"/>
    <col min="2013" max="2014" width="11" style="53" customWidth="1"/>
    <col min="2015" max="2262" width="8.88671875" style="53"/>
    <col min="2263" max="2263" width="4.33203125" style="53" customWidth="1"/>
    <col min="2264" max="2264" width="28.44140625" style="53" customWidth="1"/>
    <col min="2265" max="2267" width="10" style="53" customWidth="1"/>
    <col min="2268" max="2268" width="11.44140625" style="53" customWidth="1"/>
    <col min="2269" max="2270" width="11" style="53" customWidth="1"/>
    <col min="2271" max="2518" width="8.88671875" style="53"/>
    <col min="2519" max="2519" width="4.33203125" style="53" customWidth="1"/>
    <col min="2520" max="2520" width="28.44140625" style="53" customWidth="1"/>
    <col min="2521" max="2523" width="10" style="53" customWidth="1"/>
    <col min="2524" max="2524" width="11.44140625" style="53" customWidth="1"/>
    <col min="2525" max="2526" width="11" style="53" customWidth="1"/>
    <col min="2527" max="2774" width="8.88671875" style="53"/>
    <col min="2775" max="2775" width="4.33203125" style="53" customWidth="1"/>
    <col min="2776" max="2776" width="28.44140625" style="53" customWidth="1"/>
    <col min="2777" max="2779" width="10" style="53" customWidth="1"/>
    <col min="2780" max="2780" width="11.44140625" style="53" customWidth="1"/>
    <col min="2781" max="2782" width="11" style="53" customWidth="1"/>
    <col min="2783" max="3030" width="8.88671875" style="53"/>
    <col min="3031" max="3031" width="4.33203125" style="53" customWidth="1"/>
    <col min="3032" max="3032" width="28.44140625" style="53" customWidth="1"/>
    <col min="3033" max="3035" width="10" style="53" customWidth="1"/>
    <col min="3036" max="3036" width="11.44140625" style="53" customWidth="1"/>
    <col min="3037" max="3038" width="11" style="53" customWidth="1"/>
    <col min="3039" max="3286" width="8.88671875" style="53"/>
    <col min="3287" max="3287" width="4.33203125" style="53" customWidth="1"/>
    <col min="3288" max="3288" width="28.44140625" style="53" customWidth="1"/>
    <col min="3289" max="3291" width="10" style="53" customWidth="1"/>
    <col min="3292" max="3292" width="11.44140625" style="53" customWidth="1"/>
    <col min="3293" max="3294" width="11" style="53" customWidth="1"/>
    <col min="3295" max="3542" width="8.88671875" style="53"/>
    <col min="3543" max="3543" width="4.33203125" style="53" customWidth="1"/>
    <col min="3544" max="3544" width="28.44140625" style="53" customWidth="1"/>
    <col min="3545" max="3547" width="10" style="53" customWidth="1"/>
    <col min="3548" max="3548" width="11.44140625" style="53" customWidth="1"/>
    <col min="3549" max="3550" width="11" style="53" customWidth="1"/>
    <col min="3551" max="3798" width="8.88671875" style="53"/>
    <col min="3799" max="3799" width="4.33203125" style="53" customWidth="1"/>
    <col min="3800" max="3800" width="28.44140625" style="53" customWidth="1"/>
    <col min="3801" max="3803" width="10" style="53" customWidth="1"/>
    <col min="3804" max="3804" width="11.44140625" style="53" customWidth="1"/>
    <col min="3805" max="3806" width="11" style="53" customWidth="1"/>
    <col min="3807" max="4054" width="8.88671875" style="53"/>
    <col min="4055" max="4055" width="4.33203125" style="53" customWidth="1"/>
    <col min="4056" max="4056" width="28.44140625" style="53" customWidth="1"/>
    <col min="4057" max="4059" width="10" style="53" customWidth="1"/>
    <col min="4060" max="4060" width="11.44140625" style="53" customWidth="1"/>
    <col min="4061" max="4062" width="11" style="53" customWidth="1"/>
    <col min="4063" max="4310" width="8.88671875" style="53"/>
    <col min="4311" max="4311" width="4.33203125" style="53" customWidth="1"/>
    <col min="4312" max="4312" width="28.44140625" style="53" customWidth="1"/>
    <col min="4313" max="4315" width="10" style="53" customWidth="1"/>
    <col min="4316" max="4316" width="11.44140625" style="53" customWidth="1"/>
    <col min="4317" max="4318" width="11" style="53" customWidth="1"/>
    <col min="4319" max="4566" width="8.88671875" style="53"/>
    <col min="4567" max="4567" width="4.33203125" style="53" customWidth="1"/>
    <col min="4568" max="4568" width="28.44140625" style="53" customWidth="1"/>
    <col min="4569" max="4571" width="10" style="53" customWidth="1"/>
    <col min="4572" max="4572" width="11.44140625" style="53" customWidth="1"/>
    <col min="4573" max="4574" width="11" style="53" customWidth="1"/>
    <col min="4575" max="4822" width="8.88671875" style="53"/>
    <col min="4823" max="4823" width="4.33203125" style="53" customWidth="1"/>
    <col min="4824" max="4824" width="28.44140625" style="53" customWidth="1"/>
    <col min="4825" max="4827" width="10" style="53" customWidth="1"/>
    <col min="4828" max="4828" width="11.44140625" style="53" customWidth="1"/>
    <col min="4829" max="4830" width="11" style="53" customWidth="1"/>
    <col min="4831" max="5078" width="8.88671875" style="53"/>
    <col min="5079" max="5079" width="4.33203125" style="53" customWidth="1"/>
    <col min="5080" max="5080" width="28.44140625" style="53" customWidth="1"/>
    <col min="5081" max="5083" width="10" style="53" customWidth="1"/>
    <col min="5084" max="5084" width="11.44140625" style="53" customWidth="1"/>
    <col min="5085" max="5086" width="11" style="53" customWidth="1"/>
    <col min="5087" max="5334" width="8.88671875" style="53"/>
    <col min="5335" max="5335" width="4.33203125" style="53" customWidth="1"/>
    <col min="5336" max="5336" width="28.44140625" style="53" customWidth="1"/>
    <col min="5337" max="5339" width="10" style="53" customWidth="1"/>
    <col min="5340" max="5340" width="11.44140625" style="53" customWidth="1"/>
    <col min="5341" max="5342" width="11" style="53" customWidth="1"/>
    <col min="5343" max="5590" width="8.88671875" style="53"/>
    <col min="5591" max="5591" width="4.33203125" style="53" customWidth="1"/>
    <col min="5592" max="5592" width="28.44140625" style="53" customWidth="1"/>
    <col min="5593" max="5595" width="10" style="53" customWidth="1"/>
    <col min="5596" max="5596" width="11.44140625" style="53" customWidth="1"/>
    <col min="5597" max="5598" width="11" style="53" customWidth="1"/>
    <col min="5599" max="5846" width="8.88671875" style="53"/>
    <col min="5847" max="5847" width="4.33203125" style="53" customWidth="1"/>
    <col min="5848" max="5848" width="28.44140625" style="53" customWidth="1"/>
    <col min="5849" max="5851" width="10" style="53" customWidth="1"/>
    <col min="5852" max="5852" width="11.44140625" style="53" customWidth="1"/>
    <col min="5853" max="5854" width="11" style="53" customWidth="1"/>
    <col min="5855" max="6102" width="8.88671875" style="53"/>
    <col min="6103" max="6103" width="4.33203125" style="53" customWidth="1"/>
    <col min="6104" max="6104" width="28.44140625" style="53" customWidth="1"/>
    <col min="6105" max="6107" width="10" style="53" customWidth="1"/>
    <col min="6108" max="6108" width="11.44140625" style="53" customWidth="1"/>
    <col min="6109" max="6110" width="11" style="53" customWidth="1"/>
    <col min="6111" max="6358" width="8.88671875" style="53"/>
    <col min="6359" max="6359" width="4.33203125" style="53" customWidth="1"/>
    <col min="6360" max="6360" width="28.44140625" style="53" customWidth="1"/>
    <col min="6361" max="6363" width="10" style="53" customWidth="1"/>
    <col min="6364" max="6364" width="11.44140625" style="53" customWidth="1"/>
    <col min="6365" max="6366" width="11" style="53" customWidth="1"/>
    <col min="6367" max="6614" width="8.88671875" style="53"/>
    <col min="6615" max="6615" width="4.33203125" style="53" customWidth="1"/>
    <col min="6616" max="6616" width="28.44140625" style="53" customWidth="1"/>
    <col min="6617" max="6619" width="10" style="53" customWidth="1"/>
    <col min="6620" max="6620" width="11.44140625" style="53" customWidth="1"/>
    <col min="6621" max="6622" width="11" style="53" customWidth="1"/>
    <col min="6623" max="6870" width="8.88671875" style="53"/>
    <col min="6871" max="6871" width="4.33203125" style="53" customWidth="1"/>
    <col min="6872" max="6872" width="28.44140625" style="53" customWidth="1"/>
    <col min="6873" max="6875" width="10" style="53" customWidth="1"/>
    <col min="6876" max="6876" width="11.44140625" style="53" customWidth="1"/>
    <col min="6877" max="6878" width="11" style="53" customWidth="1"/>
    <col min="6879" max="7126" width="8.88671875" style="53"/>
    <col min="7127" max="7127" width="4.33203125" style="53" customWidth="1"/>
    <col min="7128" max="7128" width="28.44140625" style="53" customWidth="1"/>
    <col min="7129" max="7131" width="10" style="53" customWidth="1"/>
    <col min="7132" max="7132" width="11.44140625" style="53" customWidth="1"/>
    <col min="7133" max="7134" width="11" style="53" customWidth="1"/>
    <col min="7135" max="7382" width="8.88671875" style="53"/>
    <col min="7383" max="7383" width="4.33203125" style="53" customWidth="1"/>
    <col min="7384" max="7384" width="28.44140625" style="53" customWidth="1"/>
    <col min="7385" max="7387" width="10" style="53" customWidth="1"/>
    <col min="7388" max="7388" width="11.44140625" style="53" customWidth="1"/>
    <col min="7389" max="7390" width="11" style="53" customWidth="1"/>
    <col min="7391" max="7638" width="8.88671875" style="53"/>
    <col min="7639" max="7639" width="4.33203125" style="53" customWidth="1"/>
    <col min="7640" max="7640" width="28.44140625" style="53" customWidth="1"/>
    <col min="7641" max="7643" width="10" style="53" customWidth="1"/>
    <col min="7644" max="7644" width="11.44140625" style="53" customWidth="1"/>
    <col min="7645" max="7646" width="11" style="53" customWidth="1"/>
    <col min="7647" max="7894" width="8.88671875" style="53"/>
    <col min="7895" max="7895" width="4.33203125" style="53" customWidth="1"/>
    <col min="7896" max="7896" width="28.44140625" style="53" customWidth="1"/>
    <col min="7897" max="7899" width="10" style="53" customWidth="1"/>
    <col min="7900" max="7900" width="11.44140625" style="53" customWidth="1"/>
    <col min="7901" max="7902" width="11" style="53" customWidth="1"/>
    <col min="7903" max="8150" width="8.88671875" style="53"/>
    <col min="8151" max="8151" width="4.33203125" style="53" customWidth="1"/>
    <col min="8152" max="8152" width="28.44140625" style="53" customWidth="1"/>
    <col min="8153" max="8155" width="10" style="53" customWidth="1"/>
    <col min="8156" max="8156" width="11.44140625" style="53" customWidth="1"/>
    <col min="8157" max="8158" width="11" style="53" customWidth="1"/>
    <col min="8159" max="8406" width="8.88671875" style="53"/>
    <col min="8407" max="8407" width="4.33203125" style="53" customWidth="1"/>
    <col min="8408" max="8408" width="28.44140625" style="53" customWidth="1"/>
    <col min="8409" max="8411" width="10" style="53" customWidth="1"/>
    <col min="8412" max="8412" width="11.44140625" style="53" customWidth="1"/>
    <col min="8413" max="8414" width="11" style="53" customWidth="1"/>
    <col min="8415" max="8662" width="8.88671875" style="53"/>
    <col min="8663" max="8663" width="4.33203125" style="53" customWidth="1"/>
    <col min="8664" max="8664" width="28.44140625" style="53" customWidth="1"/>
    <col min="8665" max="8667" width="10" style="53" customWidth="1"/>
    <col min="8668" max="8668" width="11.44140625" style="53" customWidth="1"/>
    <col min="8669" max="8670" width="11" style="53" customWidth="1"/>
    <col min="8671" max="8918" width="8.88671875" style="53"/>
    <col min="8919" max="8919" width="4.33203125" style="53" customWidth="1"/>
    <col min="8920" max="8920" width="28.44140625" style="53" customWidth="1"/>
    <col min="8921" max="8923" width="10" style="53" customWidth="1"/>
    <col min="8924" max="8924" width="11.44140625" style="53" customWidth="1"/>
    <col min="8925" max="8926" width="11" style="53" customWidth="1"/>
    <col min="8927" max="9174" width="8.88671875" style="53"/>
    <col min="9175" max="9175" width="4.33203125" style="53" customWidth="1"/>
    <col min="9176" max="9176" width="28.44140625" style="53" customWidth="1"/>
    <col min="9177" max="9179" width="10" style="53" customWidth="1"/>
    <col min="9180" max="9180" width="11.44140625" style="53" customWidth="1"/>
    <col min="9181" max="9182" width="11" style="53" customWidth="1"/>
    <col min="9183" max="9430" width="8.88671875" style="53"/>
    <col min="9431" max="9431" width="4.33203125" style="53" customWidth="1"/>
    <col min="9432" max="9432" width="28.44140625" style="53" customWidth="1"/>
    <col min="9433" max="9435" width="10" style="53" customWidth="1"/>
    <col min="9436" max="9436" width="11.44140625" style="53" customWidth="1"/>
    <col min="9437" max="9438" width="11" style="53" customWidth="1"/>
    <col min="9439" max="9686" width="8.88671875" style="53"/>
    <col min="9687" max="9687" width="4.33203125" style="53" customWidth="1"/>
    <col min="9688" max="9688" width="28.44140625" style="53" customWidth="1"/>
    <col min="9689" max="9691" width="10" style="53" customWidth="1"/>
    <col min="9692" max="9692" width="11.44140625" style="53" customWidth="1"/>
    <col min="9693" max="9694" width="11" style="53" customWidth="1"/>
    <col min="9695" max="9942" width="8.88671875" style="53"/>
    <col min="9943" max="9943" width="4.33203125" style="53" customWidth="1"/>
    <col min="9944" max="9944" width="28.44140625" style="53" customWidth="1"/>
    <col min="9945" max="9947" width="10" style="53" customWidth="1"/>
    <col min="9948" max="9948" width="11.44140625" style="53" customWidth="1"/>
    <col min="9949" max="9950" width="11" style="53" customWidth="1"/>
    <col min="9951" max="10198" width="8.88671875" style="53"/>
    <col min="10199" max="10199" width="4.33203125" style="53" customWidth="1"/>
    <col min="10200" max="10200" width="28.44140625" style="53" customWidth="1"/>
    <col min="10201" max="10203" width="10" style="53" customWidth="1"/>
    <col min="10204" max="10204" width="11.44140625" style="53" customWidth="1"/>
    <col min="10205" max="10206" width="11" style="53" customWidth="1"/>
    <col min="10207" max="10454" width="8.88671875" style="53"/>
    <col min="10455" max="10455" width="4.33203125" style="53" customWidth="1"/>
    <col min="10456" max="10456" width="28.44140625" style="53" customWidth="1"/>
    <col min="10457" max="10459" width="10" style="53" customWidth="1"/>
    <col min="10460" max="10460" width="11.44140625" style="53" customWidth="1"/>
    <col min="10461" max="10462" width="11" style="53" customWidth="1"/>
    <col min="10463" max="10710" width="8.88671875" style="53"/>
    <col min="10711" max="10711" width="4.33203125" style="53" customWidth="1"/>
    <col min="10712" max="10712" width="28.44140625" style="53" customWidth="1"/>
    <col min="10713" max="10715" width="10" style="53" customWidth="1"/>
    <col min="10716" max="10716" width="11.44140625" style="53" customWidth="1"/>
    <col min="10717" max="10718" width="11" style="53" customWidth="1"/>
    <col min="10719" max="10966" width="8.88671875" style="53"/>
    <col min="10967" max="10967" width="4.33203125" style="53" customWidth="1"/>
    <col min="10968" max="10968" width="28.44140625" style="53" customWidth="1"/>
    <col min="10969" max="10971" width="10" style="53" customWidth="1"/>
    <col min="10972" max="10972" width="11.44140625" style="53" customWidth="1"/>
    <col min="10973" max="10974" width="11" style="53" customWidth="1"/>
    <col min="10975" max="11222" width="8.88671875" style="53"/>
    <col min="11223" max="11223" width="4.33203125" style="53" customWidth="1"/>
    <col min="11224" max="11224" width="28.44140625" style="53" customWidth="1"/>
    <col min="11225" max="11227" width="10" style="53" customWidth="1"/>
    <col min="11228" max="11228" width="11.44140625" style="53" customWidth="1"/>
    <col min="11229" max="11230" width="11" style="53" customWidth="1"/>
    <col min="11231" max="11478" width="8.88671875" style="53"/>
    <col min="11479" max="11479" width="4.33203125" style="53" customWidth="1"/>
    <col min="11480" max="11480" width="28.44140625" style="53" customWidth="1"/>
    <col min="11481" max="11483" width="10" style="53" customWidth="1"/>
    <col min="11484" max="11484" width="11.44140625" style="53" customWidth="1"/>
    <col min="11485" max="11486" width="11" style="53" customWidth="1"/>
    <col min="11487" max="11734" width="8.88671875" style="53"/>
    <col min="11735" max="11735" width="4.33203125" style="53" customWidth="1"/>
    <col min="11736" max="11736" width="28.44140625" style="53" customWidth="1"/>
    <col min="11737" max="11739" width="10" style="53" customWidth="1"/>
    <col min="11740" max="11740" width="11.44140625" style="53" customWidth="1"/>
    <col min="11741" max="11742" width="11" style="53" customWidth="1"/>
    <col min="11743" max="11990" width="8.88671875" style="53"/>
    <col min="11991" max="11991" width="4.33203125" style="53" customWidth="1"/>
    <col min="11992" max="11992" width="28.44140625" style="53" customWidth="1"/>
    <col min="11993" max="11995" width="10" style="53" customWidth="1"/>
    <col min="11996" max="11996" width="11.44140625" style="53" customWidth="1"/>
    <col min="11997" max="11998" width="11" style="53" customWidth="1"/>
    <col min="11999" max="12246" width="8.88671875" style="53"/>
    <col min="12247" max="12247" width="4.33203125" style="53" customWidth="1"/>
    <col min="12248" max="12248" width="28.44140625" style="53" customWidth="1"/>
    <col min="12249" max="12251" width="10" style="53" customWidth="1"/>
    <col min="12252" max="12252" width="11.44140625" style="53" customWidth="1"/>
    <col min="12253" max="12254" width="11" style="53" customWidth="1"/>
    <col min="12255" max="12502" width="8.88671875" style="53"/>
    <col min="12503" max="12503" width="4.33203125" style="53" customWidth="1"/>
    <col min="12504" max="12504" width="28.44140625" style="53" customWidth="1"/>
    <col min="12505" max="12507" width="10" style="53" customWidth="1"/>
    <col min="12508" max="12508" width="11.44140625" style="53" customWidth="1"/>
    <col min="12509" max="12510" width="11" style="53" customWidth="1"/>
    <col min="12511" max="12758" width="8.88671875" style="53"/>
    <col min="12759" max="12759" width="4.33203125" style="53" customWidth="1"/>
    <col min="12760" max="12760" width="28.44140625" style="53" customWidth="1"/>
    <col min="12761" max="12763" width="10" style="53" customWidth="1"/>
    <col min="12764" max="12764" width="11.44140625" style="53" customWidth="1"/>
    <col min="12765" max="12766" width="11" style="53" customWidth="1"/>
    <col min="12767" max="13014" width="8.88671875" style="53"/>
    <col min="13015" max="13015" width="4.33203125" style="53" customWidth="1"/>
    <col min="13016" max="13016" width="28.44140625" style="53" customWidth="1"/>
    <col min="13017" max="13019" width="10" style="53" customWidth="1"/>
    <col min="13020" max="13020" width="11.44140625" style="53" customWidth="1"/>
    <col min="13021" max="13022" width="11" style="53" customWidth="1"/>
    <col min="13023" max="13270" width="8.88671875" style="53"/>
    <col min="13271" max="13271" width="4.33203125" style="53" customWidth="1"/>
    <col min="13272" max="13272" width="28.44140625" style="53" customWidth="1"/>
    <col min="13273" max="13275" width="10" style="53" customWidth="1"/>
    <col min="13276" max="13276" width="11.44140625" style="53" customWidth="1"/>
    <col min="13277" max="13278" width="11" style="53" customWidth="1"/>
    <col min="13279" max="13526" width="8.88671875" style="53"/>
    <col min="13527" max="13527" width="4.33203125" style="53" customWidth="1"/>
    <col min="13528" max="13528" width="28.44140625" style="53" customWidth="1"/>
    <col min="13529" max="13531" width="10" style="53" customWidth="1"/>
    <col min="13532" max="13532" width="11.44140625" style="53" customWidth="1"/>
    <col min="13533" max="13534" width="11" style="53" customWidth="1"/>
    <col min="13535" max="13782" width="8.88671875" style="53"/>
    <col min="13783" max="13783" width="4.33203125" style="53" customWidth="1"/>
    <col min="13784" max="13784" width="28.44140625" style="53" customWidth="1"/>
    <col min="13785" max="13787" width="10" style="53" customWidth="1"/>
    <col min="13788" max="13788" width="11.44140625" style="53" customWidth="1"/>
    <col min="13789" max="13790" width="11" style="53" customWidth="1"/>
    <col min="13791" max="14038" width="8.88671875" style="53"/>
    <col min="14039" max="14039" width="4.33203125" style="53" customWidth="1"/>
    <col min="14040" max="14040" width="28.44140625" style="53" customWidth="1"/>
    <col min="14041" max="14043" width="10" style="53" customWidth="1"/>
    <col min="14044" max="14044" width="11.44140625" style="53" customWidth="1"/>
    <col min="14045" max="14046" width="11" style="53" customWidth="1"/>
    <col min="14047" max="14294" width="8.88671875" style="53"/>
    <col min="14295" max="14295" width="4.33203125" style="53" customWidth="1"/>
    <col min="14296" max="14296" width="28.44140625" style="53" customWidth="1"/>
    <col min="14297" max="14299" width="10" style="53" customWidth="1"/>
    <col min="14300" max="14300" width="11.44140625" style="53" customWidth="1"/>
    <col min="14301" max="14302" width="11" style="53" customWidth="1"/>
    <col min="14303" max="14550" width="8.88671875" style="53"/>
    <col min="14551" max="14551" width="4.33203125" style="53" customWidth="1"/>
    <col min="14552" max="14552" width="28.44140625" style="53" customWidth="1"/>
    <col min="14553" max="14555" width="10" style="53" customWidth="1"/>
    <col min="14556" max="14556" width="11.44140625" style="53" customWidth="1"/>
    <col min="14557" max="14558" width="11" style="53" customWidth="1"/>
    <col min="14559" max="14806" width="8.88671875" style="53"/>
    <col min="14807" max="14807" width="4.33203125" style="53" customWidth="1"/>
    <col min="14808" max="14808" width="28.44140625" style="53" customWidth="1"/>
    <col min="14809" max="14811" width="10" style="53" customWidth="1"/>
    <col min="14812" max="14812" width="11.44140625" style="53" customWidth="1"/>
    <col min="14813" max="14814" width="11" style="53" customWidth="1"/>
    <col min="14815" max="15062" width="8.88671875" style="53"/>
    <col min="15063" max="15063" width="4.33203125" style="53" customWidth="1"/>
    <col min="15064" max="15064" width="28.44140625" style="53" customWidth="1"/>
    <col min="15065" max="15067" width="10" style="53" customWidth="1"/>
    <col min="15068" max="15068" width="11.44140625" style="53" customWidth="1"/>
    <col min="15069" max="15070" width="11" style="53" customWidth="1"/>
    <col min="15071" max="15318" width="8.88671875" style="53"/>
    <col min="15319" max="15319" width="4.33203125" style="53" customWidth="1"/>
    <col min="15320" max="15320" width="28.44140625" style="53" customWidth="1"/>
    <col min="15321" max="15323" width="10" style="53" customWidth="1"/>
    <col min="15324" max="15324" width="11.44140625" style="53" customWidth="1"/>
    <col min="15325" max="15326" width="11" style="53" customWidth="1"/>
    <col min="15327" max="15574" width="8.88671875" style="53"/>
    <col min="15575" max="15575" width="4.33203125" style="53" customWidth="1"/>
    <col min="15576" max="15576" width="28.44140625" style="53" customWidth="1"/>
    <col min="15577" max="15579" width="10" style="53" customWidth="1"/>
    <col min="15580" max="15580" width="11.44140625" style="53" customWidth="1"/>
    <col min="15581" max="15582" width="11" style="53" customWidth="1"/>
    <col min="15583" max="15830" width="8.88671875" style="53"/>
    <col min="15831" max="15831" width="4.33203125" style="53" customWidth="1"/>
    <col min="15832" max="15832" width="28.44140625" style="53" customWidth="1"/>
    <col min="15833" max="15835" width="10" style="53" customWidth="1"/>
    <col min="15836" max="15836" width="11.44140625" style="53" customWidth="1"/>
    <col min="15837" max="15838" width="11" style="53" customWidth="1"/>
    <col min="15839" max="16086" width="8.88671875" style="53"/>
    <col min="16087" max="16087" width="4.33203125" style="53" customWidth="1"/>
    <col min="16088" max="16088" width="28.44140625" style="53" customWidth="1"/>
    <col min="16089" max="16091" width="10" style="53" customWidth="1"/>
    <col min="16092" max="16092" width="11.44140625" style="53" customWidth="1"/>
    <col min="16093" max="16094" width="11" style="53" customWidth="1"/>
    <col min="16095" max="16384" width="8.88671875" style="53"/>
  </cols>
  <sheetData>
    <row r="1" spans="1:4" s="64" customFormat="1" ht="20.399999999999999" customHeight="1">
      <c r="A1" s="218" t="s">
        <v>455</v>
      </c>
      <c r="B1" s="218"/>
      <c r="C1" s="218"/>
      <c r="D1" s="96"/>
    </row>
    <row r="2" spans="1:4" s="64" customFormat="1" ht="20.399999999999999" customHeight="1">
      <c r="A2" s="218" t="s">
        <v>585</v>
      </c>
      <c r="B2" s="218"/>
      <c r="C2" s="218"/>
      <c r="D2" s="96"/>
    </row>
    <row r="3" spans="1:4" s="64" customFormat="1" ht="20.399999999999999" customHeight="1">
      <c r="A3" s="218" t="s">
        <v>127</v>
      </c>
      <c r="B3" s="218"/>
      <c r="C3" s="218"/>
    </row>
    <row r="4" spans="1:4" s="66" customFormat="1" ht="13.2">
      <c r="A4" s="93"/>
      <c r="B4" s="97"/>
      <c r="C4" s="91"/>
    </row>
    <row r="5" spans="1:4" ht="13.2" customHeight="1">
      <c r="A5" s="303" t="s">
        <v>89</v>
      </c>
      <c r="B5" s="303" t="s">
        <v>84</v>
      </c>
      <c r="C5" s="304" t="s">
        <v>198</v>
      </c>
    </row>
    <row r="6" spans="1:4" ht="22.95" customHeight="1">
      <c r="A6" s="305"/>
      <c r="B6" s="305"/>
      <c r="C6" s="306"/>
    </row>
    <row r="7" spans="1:4" ht="13.95" customHeight="1">
      <c r="A7" s="307"/>
      <c r="B7" s="307"/>
      <c r="C7" s="308"/>
    </row>
    <row r="8" spans="1:4">
      <c r="A8" s="191" t="s">
        <v>3</v>
      </c>
      <c r="B8" s="191" t="s">
        <v>199</v>
      </c>
      <c r="C8" s="188">
        <v>1</v>
      </c>
    </row>
    <row r="9" spans="1:4" s="64" customFormat="1" ht="34.950000000000003" customHeight="1">
      <c r="A9" s="224" t="s">
        <v>128</v>
      </c>
      <c r="B9" s="225"/>
      <c r="C9" s="226"/>
    </row>
    <row r="10" spans="1:4" s="52" customFormat="1" ht="18" customHeight="1">
      <c r="A10" s="188">
        <v>1</v>
      </c>
      <c r="B10" s="98" t="s">
        <v>130</v>
      </c>
      <c r="C10" s="99">
        <v>57</v>
      </c>
    </row>
    <row r="11" spans="1:4" s="52" customFormat="1" ht="18" customHeight="1">
      <c r="A11" s="188">
        <v>2</v>
      </c>
      <c r="B11" s="98" t="s">
        <v>326</v>
      </c>
      <c r="C11" s="99">
        <v>46</v>
      </c>
    </row>
    <row r="12" spans="1:4" s="52" customFormat="1" ht="18" customHeight="1">
      <c r="A12" s="188">
        <v>3</v>
      </c>
      <c r="B12" s="100" t="s">
        <v>109</v>
      </c>
      <c r="C12" s="99">
        <v>45</v>
      </c>
    </row>
    <row r="13" spans="1:4" s="52" customFormat="1" ht="19.8" customHeight="1">
      <c r="A13" s="188">
        <v>4</v>
      </c>
      <c r="B13" s="100" t="s">
        <v>178</v>
      </c>
      <c r="C13" s="99">
        <v>41</v>
      </c>
    </row>
    <row r="14" spans="1:4" s="52" customFormat="1" ht="18" customHeight="1">
      <c r="A14" s="188">
        <v>5</v>
      </c>
      <c r="B14" s="100" t="s">
        <v>129</v>
      </c>
      <c r="C14" s="99">
        <v>41</v>
      </c>
    </row>
    <row r="15" spans="1:4" s="52" customFormat="1" ht="18" customHeight="1">
      <c r="A15" s="188">
        <v>6</v>
      </c>
      <c r="B15" s="100" t="s">
        <v>131</v>
      </c>
      <c r="C15" s="99">
        <v>25</v>
      </c>
    </row>
    <row r="16" spans="1:4" s="52" customFormat="1" ht="18" customHeight="1">
      <c r="A16" s="188">
        <v>7</v>
      </c>
      <c r="B16" s="100" t="s">
        <v>398</v>
      </c>
      <c r="C16" s="99">
        <v>22</v>
      </c>
    </row>
    <row r="17" spans="1:3" s="52" customFormat="1" ht="18" customHeight="1">
      <c r="A17" s="188">
        <v>8</v>
      </c>
      <c r="B17" s="100" t="s">
        <v>133</v>
      </c>
      <c r="C17" s="99">
        <v>21</v>
      </c>
    </row>
    <row r="18" spans="1:3" s="52" customFormat="1" ht="18" customHeight="1">
      <c r="A18" s="188">
        <v>9</v>
      </c>
      <c r="B18" s="100" t="s">
        <v>307</v>
      </c>
      <c r="C18" s="99">
        <v>21</v>
      </c>
    </row>
    <row r="19" spans="1:3" s="52" customFormat="1" ht="28.8" customHeight="1">
      <c r="A19" s="188">
        <v>10</v>
      </c>
      <c r="B19" s="100" t="s">
        <v>422</v>
      </c>
      <c r="C19" s="99">
        <v>20</v>
      </c>
    </row>
    <row r="20" spans="1:3" s="52" customFormat="1" ht="18" customHeight="1">
      <c r="A20" s="188">
        <v>11</v>
      </c>
      <c r="B20" s="100" t="s">
        <v>400</v>
      </c>
      <c r="C20" s="99">
        <v>18</v>
      </c>
    </row>
    <row r="21" spans="1:3" s="52" customFormat="1" ht="18" customHeight="1">
      <c r="A21" s="188">
        <v>12</v>
      </c>
      <c r="B21" s="100" t="s">
        <v>132</v>
      </c>
      <c r="C21" s="99">
        <v>15</v>
      </c>
    </row>
    <row r="22" spans="1:3" s="52" customFormat="1" ht="18" customHeight="1">
      <c r="A22" s="188">
        <v>13</v>
      </c>
      <c r="B22" s="100" t="s">
        <v>420</v>
      </c>
      <c r="C22" s="99">
        <v>12</v>
      </c>
    </row>
    <row r="23" spans="1:3" s="52" customFormat="1" ht="18" customHeight="1">
      <c r="A23" s="188">
        <v>14</v>
      </c>
      <c r="B23" s="100" t="s">
        <v>550</v>
      </c>
      <c r="C23" s="99">
        <v>12</v>
      </c>
    </row>
    <row r="24" spans="1:3" s="52" customFormat="1" ht="18" customHeight="1">
      <c r="A24" s="188">
        <v>15</v>
      </c>
      <c r="B24" s="98" t="s">
        <v>586</v>
      </c>
      <c r="C24" s="99">
        <v>11</v>
      </c>
    </row>
    <row r="25" spans="1:3" s="64" customFormat="1" ht="34.950000000000003" customHeight="1">
      <c r="A25" s="224" t="s">
        <v>34</v>
      </c>
      <c r="B25" s="225"/>
      <c r="C25" s="226"/>
    </row>
    <row r="26" spans="1:3" s="52" customFormat="1" ht="18" customHeight="1">
      <c r="A26" s="188">
        <v>1</v>
      </c>
      <c r="B26" s="100" t="s">
        <v>346</v>
      </c>
      <c r="C26" s="188">
        <v>160</v>
      </c>
    </row>
    <row r="27" spans="1:3" s="52" customFormat="1" ht="18" customHeight="1">
      <c r="A27" s="188">
        <v>2</v>
      </c>
      <c r="B27" s="100" t="s">
        <v>123</v>
      </c>
      <c r="C27" s="188">
        <v>74</v>
      </c>
    </row>
    <row r="28" spans="1:3" s="52" customFormat="1" ht="18" customHeight="1">
      <c r="A28" s="188">
        <v>3</v>
      </c>
      <c r="B28" s="100" t="s">
        <v>126</v>
      </c>
      <c r="C28" s="188">
        <v>72</v>
      </c>
    </row>
    <row r="29" spans="1:3" s="52" customFormat="1" ht="18" customHeight="1">
      <c r="A29" s="188">
        <v>4</v>
      </c>
      <c r="B29" s="100" t="s">
        <v>135</v>
      </c>
      <c r="C29" s="188">
        <v>34</v>
      </c>
    </row>
    <row r="30" spans="1:3" s="52" customFormat="1" ht="18" customHeight="1">
      <c r="A30" s="188">
        <v>5</v>
      </c>
      <c r="B30" s="100" t="s">
        <v>182</v>
      </c>
      <c r="C30" s="188">
        <v>28</v>
      </c>
    </row>
    <row r="31" spans="1:3" s="52" customFormat="1" ht="18" customHeight="1">
      <c r="A31" s="188">
        <v>6</v>
      </c>
      <c r="B31" s="100" t="s">
        <v>172</v>
      </c>
      <c r="C31" s="188">
        <v>25</v>
      </c>
    </row>
    <row r="32" spans="1:3" s="52" customFormat="1" ht="18" customHeight="1">
      <c r="A32" s="188">
        <v>7</v>
      </c>
      <c r="B32" s="100" t="s">
        <v>134</v>
      </c>
      <c r="C32" s="188">
        <v>23</v>
      </c>
    </row>
    <row r="33" spans="1:3" s="52" customFormat="1" ht="18" customHeight="1">
      <c r="A33" s="188">
        <v>8</v>
      </c>
      <c r="B33" s="100" t="s">
        <v>350</v>
      </c>
      <c r="C33" s="188">
        <v>22</v>
      </c>
    </row>
    <row r="34" spans="1:3" s="52" customFormat="1" ht="18" customHeight="1">
      <c r="A34" s="188">
        <v>9</v>
      </c>
      <c r="B34" s="101" t="s">
        <v>349</v>
      </c>
      <c r="C34" s="188">
        <v>20</v>
      </c>
    </row>
    <row r="35" spans="1:3" s="52" customFormat="1" ht="18" customHeight="1">
      <c r="A35" s="188">
        <v>10</v>
      </c>
      <c r="B35" s="100" t="s">
        <v>401</v>
      </c>
      <c r="C35" s="188">
        <v>20</v>
      </c>
    </row>
    <row r="36" spans="1:3" s="52" customFormat="1" ht="18" customHeight="1">
      <c r="A36" s="188">
        <v>11</v>
      </c>
      <c r="B36" s="100" t="s">
        <v>402</v>
      </c>
      <c r="C36" s="188">
        <v>20</v>
      </c>
    </row>
    <row r="37" spans="1:3" s="52" customFormat="1" ht="18" customHeight="1">
      <c r="A37" s="188">
        <v>12</v>
      </c>
      <c r="B37" s="100" t="s">
        <v>348</v>
      </c>
      <c r="C37" s="188">
        <v>19</v>
      </c>
    </row>
    <row r="38" spans="1:3" s="52" customFormat="1" ht="18" customHeight="1">
      <c r="A38" s="188">
        <v>13</v>
      </c>
      <c r="B38" s="100" t="s">
        <v>347</v>
      </c>
      <c r="C38" s="188">
        <v>15</v>
      </c>
    </row>
    <row r="39" spans="1:3" s="52" customFormat="1" ht="18" customHeight="1">
      <c r="A39" s="188">
        <v>14</v>
      </c>
      <c r="B39" s="100" t="s">
        <v>331</v>
      </c>
      <c r="C39" s="188">
        <v>14</v>
      </c>
    </row>
    <row r="40" spans="1:3" s="52" customFormat="1" ht="18" customHeight="1">
      <c r="A40" s="188">
        <v>15</v>
      </c>
      <c r="B40" s="100" t="s">
        <v>483</v>
      </c>
      <c r="C40" s="188">
        <v>14</v>
      </c>
    </row>
    <row r="41" spans="1:3" s="64" customFormat="1" ht="34.950000000000003" customHeight="1">
      <c r="A41" s="224" t="s">
        <v>35</v>
      </c>
      <c r="B41" s="225"/>
      <c r="C41" s="226"/>
    </row>
    <row r="42" spans="1:3" s="52" customFormat="1" ht="18.600000000000001" customHeight="1">
      <c r="A42" s="188">
        <v>1</v>
      </c>
      <c r="B42" s="101" t="s">
        <v>96</v>
      </c>
      <c r="C42" s="282">
        <v>284</v>
      </c>
    </row>
    <row r="43" spans="1:3" s="52" customFormat="1" ht="18.600000000000001" customHeight="1">
      <c r="A43" s="188">
        <v>2</v>
      </c>
      <c r="B43" s="101" t="s">
        <v>104</v>
      </c>
      <c r="C43" s="282">
        <v>169</v>
      </c>
    </row>
    <row r="44" spans="1:3" s="52" customFormat="1" ht="18.600000000000001" customHeight="1">
      <c r="A44" s="188">
        <v>3</v>
      </c>
      <c r="B44" s="101" t="s">
        <v>388</v>
      </c>
      <c r="C44" s="282">
        <v>124</v>
      </c>
    </row>
    <row r="45" spans="1:3" s="52" customFormat="1" ht="18.600000000000001" customHeight="1">
      <c r="A45" s="188">
        <v>4</v>
      </c>
      <c r="B45" s="101" t="s">
        <v>114</v>
      </c>
      <c r="C45" s="282">
        <v>49</v>
      </c>
    </row>
    <row r="46" spans="1:3" s="52" customFormat="1" ht="18.600000000000001" customHeight="1">
      <c r="A46" s="188">
        <v>5</v>
      </c>
      <c r="B46" s="101" t="s">
        <v>185</v>
      </c>
      <c r="C46" s="282">
        <v>23</v>
      </c>
    </row>
    <row r="47" spans="1:3" s="52" customFormat="1" ht="18.600000000000001" customHeight="1">
      <c r="A47" s="188">
        <v>6</v>
      </c>
      <c r="B47" s="101" t="s">
        <v>188</v>
      </c>
      <c r="C47" s="282">
        <v>22</v>
      </c>
    </row>
    <row r="48" spans="1:3" s="52" customFormat="1" ht="18.600000000000001" customHeight="1">
      <c r="A48" s="188">
        <v>7</v>
      </c>
      <c r="B48" s="101" t="s">
        <v>140</v>
      </c>
      <c r="C48" s="282">
        <v>19</v>
      </c>
    </row>
    <row r="49" spans="1:3" s="52" customFormat="1" ht="18.600000000000001" customHeight="1">
      <c r="A49" s="188">
        <v>8</v>
      </c>
      <c r="B49" s="101" t="s">
        <v>137</v>
      </c>
      <c r="C49" s="282">
        <v>16</v>
      </c>
    </row>
    <row r="50" spans="1:3" s="52" customFormat="1" ht="18.600000000000001" customHeight="1">
      <c r="A50" s="188">
        <v>9</v>
      </c>
      <c r="B50" s="101" t="s">
        <v>186</v>
      </c>
      <c r="C50" s="282">
        <v>13</v>
      </c>
    </row>
    <row r="51" spans="1:3" s="52" customFormat="1" ht="18.600000000000001" customHeight="1">
      <c r="A51" s="188">
        <v>10</v>
      </c>
      <c r="B51" s="101" t="s">
        <v>136</v>
      </c>
      <c r="C51" s="282">
        <v>11</v>
      </c>
    </row>
    <row r="52" spans="1:3" s="52" customFormat="1" ht="18.600000000000001" customHeight="1">
      <c r="A52" s="188">
        <v>11</v>
      </c>
      <c r="B52" s="101" t="s">
        <v>184</v>
      </c>
      <c r="C52" s="282">
        <v>10</v>
      </c>
    </row>
    <row r="53" spans="1:3" s="52" customFormat="1" ht="18.600000000000001" customHeight="1">
      <c r="A53" s="188">
        <v>12</v>
      </c>
      <c r="B53" s="101" t="s">
        <v>333</v>
      </c>
      <c r="C53" s="282">
        <v>8</v>
      </c>
    </row>
    <row r="54" spans="1:3" s="52" customFormat="1" ht="18.600000000000001" customHeight="1">
      <c r="A54" s="188">
        <v>13</v>
      </c>
      <c r="B54" s="101" t="s">
        <v>587</v>
      </c>
      <c r="C54" s="282">
        <v>8</v>
      </c>
    </row>
    <row r="55" spans="1:3" s="52" customFormat="1" ht="18.600000000000001" customHeight="1">
      <c r="A55" s="188">
        <v>14</v>
      </c>
      <c r="B55" s="101" t="s">
        <v>588</v>
      </c>
      <c r="C55" s="282">
        <v>7</v>
      </c>
    </row>
    <row r="56" spans="1:3" s="52" customFormat="1" ht="18.600000000000001" customHeight="1">
      <c r="A56" s="188">
        <v>15</v>
      </c>
      <c r="B56" s="101" t="s">
        <v>138</v>
      </c>
      <c r="C56" s="282">
        <v>7</v>
      </c>
    </row>
    <row r="57" spans="1:3" s="64" customFormat="1" ht="34.950000000000003" customHeight="1">
      <c r="A57" s="224" t="s">
        <v>36</v>
      </c>
      <c r="B57" s="225"/>
      <c r="C57" s="226"/>
    </row>
    <row r="58" spans="1:3" s="52" customFormat="1" ht="18.600000000000001" customHeight="1">
      <c r="A58" s="188">
        <v>1</v>
      </c>
      <c r="B58" s="98" t="s">
        <v>115</v>
      </c>
      <c r="C58" s="188">
        <v>138</v>
      </c>
    </row>
    <row r="59" spans="1:3" s="52" customFormat="1" ht="18.600000000000001" customHeight="1">
      <c r="A59" s="188">
        <v>2</v>
      </c>
      <c r="B59" s="98" t="s">
        <v>108</v>
      </c>
      <c r="C59" s="188">
        <v>61</v>
      </c>
    </row>
    <row r="60" spans="1:3" s="52" customFormat="1" ht="18.600000000000001" customHeight="1">
      <c r="A60" s="188">
        <v>3</v>
      </c>
      <c r="B60" s="98" t="s">
        <v>143</v>
      </c>
      <c r="C60" s="188">
        <v>42</v>
      </c>
    </row>
    <row r="61" spans="1:3" s="52" customFormat="1" ht="18.600000000000001" customHeight="1">
      <c r="A61" s="188">
        <v>4</v>
      </c>
      <c r="B61" s="98" t="s">
        <v>144</v>
      </c>
      <c r="C61" s="188">
        <v>38</v>
      </c>
    </row>
    <row r="62" spans="1:3" s="52" customFormat="1" ht="18.600000000000001" customHeight="1">
      <c r="A62" s="188">
        <v>5</v>
      </c>
      <c r="B62" s="98" t="s">
        <v>142</v>
      </c>
      <c r="C62" s="188">
        <v>35</v>
      </c>
    </row>
    <row r="63" spans="1:3" s="52" customFormat="1" ht="18.600000000000001" customHeight="1">
      <c r="A63" s="188">
        <v>6</v>
      </c>
      <c r="B63" s="98" t="s">
        <v>146</v>
      </c>
      <c r="C63" s="188">
        <v>27</v>
      </c>
    </row>
    <row r="64" spans="1:3" s="52" customFormat="1" ht="18.600000000000001" customHeight="1">
      <c r="A64" s="188">
        <v>7</v>
      </c>
      <c r="B64" s="98" t="s">
        <v>201</v>
      </c>
      <c r="C64" s="188">
        <v>27</v>
      </c>
    </row>
    <row r="65" spans="1:3" s="52" customFormat="1" ht="18.600000000000001" customHeight="1">
      <c r="A65" s="188">
        <v>8</v>
      </c>
      <c r="B65" s="98" t="s">
        <v>306</v>
      </c>
      <c r="C65" s="188">
        <v>22</v>
      </c>
    </row>
    <row r="66" spans="1:3" s="52" customFormat="1" ht="18.600000000000001" customHeight="1">
      <c r="A66" s="188">
        <v>9</v>
      </c>
      <c r="B66" s="98" t="s">
        <v>147</v>
      </c>
      <c r="C66" s="188">
        <v>22</v>
      </c>
    </row>
    <row r="67" spans="1:3" s="52" customFormat="1" ht="18.600000000000001" customHeight="1">
      <c r="A67" s="188">
        <v>10</v>
      </c>
      <c r="B67" s="98" t="s">
        <v>148</v>
      </c>
      <c r="C67" s="188">
        <v>19</v>
      </c>
    </row>
    <row r="68" spans="1:3" s="52" customFormat="1" ht="18.600000000000001" customHeight="1">
      <c r="A68" s="188">
        <v>11</v>
      </c>
      <c r="B68" s="98" t="s">
        <v>407</v>
      </c>
      <c r="C68" s="188">
        <v>14</v>
      </c>
    </row>
    <row r="69" spans="1:3" s="52" customFormat="1" ht="18.600000000000001" customHeight="1">
      <c r="A69" s="188">
        <v>12</v>
      </c>
      <c r="B69" s="98" t="s">
        <v>486</v>
      </c>
      <c r="C69" s="188">
        <v>12</v>
      </c>
    </row>
    <row r="70" spans="1:3" s="52" customFormat="1" ht="18.600000000000001" customHeight="1">
      <c r="A70" s="188">
        <v>13</v>
      </c>
      <c r="B70" s="98" t="s">
        <v>488</v>
      </c>
      <c r="C70" s="188">
        <v>9</v>
      </c>
    </row>
    <row r="71" spans="1:3" s="52" customFormat="1" ht="18.600000000000001" customHeight="1">
      <c r="A71" s="188">
        <v>14</v>
      </c>
      <c r="B71" s="98" t="s">
        <v>489</v>
      </c>
      <c r="C71" s="188">
        <v>9</v>
      </c>
    </row>
    <row r="72" spans="1:3" s="52" customFormat="1" ht="18.600000000000001" customHeight="1">
      <c r="A72" s="188">
        <v>15</v>
      </c>
      <c r="B72" s="98" t="s">
        <v>141</v>
      </c>
      <c r="C72" s="188">
        <v>9</v>
      </c>
    </row>
    <row r="73" spans="1:3" s="64" customFormat="1" ht="34.950000000000003" customHeight="1">
      <c r="A73" s="224" t="s">
        <v>37</v>
      </c>
      <c r="B73" s="225"/>
      <c r="C73" s="226"/>
    </row>
    <row r="74" spans="1:3" s="52" customFormat="1" ht="18.600000000000001" customHeight="1">
      <c r="A74" s="188">
        <v>1</v>
      </c>
      <c r="B74" s="98" t="s">
        <v>92</v>
      </c>
      <c r="C74" s="188">
        <v>482</v>
      </c>
    </row>
    <row r="75" spans="1:3" s="52" customFormat="1" ht="18.600000000000001" customHeight="1">
      <c r="A75" s="188">
        <v>2</v>
      </c>
      <c r="B75" s="98" t="s">
        <v>313</v>
      </c>
      <c r="C75" s="188">
        <v>272</v>
      </c>
    </row>
    <row r="76" spans="1:3" s="52" customFormat="1" ht="18.600000000000001" customHeight="1">
      <c r="A76" s="188">
        <v>3</v>
      </c>
      <c r="B76" s="98" t="s">
        <v>93</v>
      </c>
      <c r="C76" s="188">
        <v>174</v>
      </c>
    </row>
    <row r="77" spans="1:3" s="52" customFormat="1" ht="18.600000000000001" customHeight="1">
      <c r="A77" s="188">
        <v>4</v>
      </c>
      <c r="B77" s="98" t="s">
        <v>97</v>
      </c>
      <c r="C77" s="188">
        <v>163</v>
      </c>
    </row>
    <row r="78" spans="1:3" s="52" customFormat="1" ht="18.600000000000001" customHeight="1">
      <c r="A78" s="188">
        <v>5</v>
      </c>
      <c r="B78" s="98" t="s">
        <v>98</v>
      </c>
      <c r="C78" s="188">
        <v>157</v>
      </c>
    </row>
    <row r="79" spans="1:3" s="52" customFormat="1" ht="46.8">
      <c r="A79" s="188">
        <v>6</v>
      </c>
      <c r="B79" s="98" t="s">
        <v>387</v>
      </c>
      <c r="C79" s="188">
        <v>87</v>
      </c>
    </row>
    <row r="80" spans="1:3" s="52" customFormat="1">
      <c r="A80" s="188">
        <v>7</v>
      </c>
      <c r="B80" s="98" t="s">
        <v>149</v>
      </c>
      <c r="C80" s="188">
        <v>53</v>
      </c>
    </row>
    <row r="81" spans="1:3" s="52" customFormat="1" ht="18.600000000000001" customHeight="1">
      <c r="A81" s="188">
        <v>8</v>
      </c>
      <c r="B81" s="98" t="s">
        <v>113</v>
      </c>
      <c r="C81" s="188">
        <v>43</v>
      </c>
    </row>
    <row r="82" spans="1:3" s="52" customFormat="1">
      <c r="A82" s="188">
        <v>9</v>
      </c>
      <c r="B82" s="98" t="s">
        <v>190</v>
      </c>
      <c r="C82" s="188">
        <v>30</v>
      </c>
    </row>
    <row r="83" spans="1:3" s="52" customFormat="1" ht="18.600000000000001" customHeight="1">
      <c r="A83" s="188">
        <v>10</v>
      </c>
      <c r="B83" s="98" t="s">
        <v>456</v>
      </c>
      <c r="C83" s="188">
        <v>28</v>
      </c>
    </row>
    <row r="84" spans="1:3" s="52" customFormat="1" ht="18.600000000000001" customHeight="1">
      <c r="A84" s="188">
        <v>11</v>
      </c>
      <c r="B84" s="98" t="s">
        <v>111</v>
      </c>
      <c r="C84" s="188">
        <v>28</v>
      </c>
    </row>
    <row r="85" spans="1:3" s="52" customFormat="1" ht="31.2">
      <c r="A85" s="188">
        <v>12</v>
      </c>
      <c r="B85" s="98" t="s">
        <v>395</v>
      </c>
      <c r="C85" s="188">
        <v>25</v>
      </c>
    </row>
    <row r="86" spans="1:3" s="52" customFormat="1" ht="18.600000000000001" customHeight="1">
      <c r="A86" s="188">
        <v>13</v>
      </c>
      <c r="B86" s="98" t="s">
        <v>150</v>
      </c>
      <c r="C86" s="188">
        <v>22</v>
      </c>
    </row>
    <row r="87" spans="1:3" s="52" customFormat="1" ht="18.600000000000001" customHeight="1">
      <c r="A87" s="188">
        <v>14</v>
      </c>
      <c r="B87" s="98" t="s">
        <v>386</v>
      </c>
      <c r="C87" s="188">
        <v>22</v>
      </c>
    </row>
    <row r="88" spans="1:3" s="52" customFormat="1" ht="18.600000000000001" customHeight="1">
      <c r="A88" s="188">
        <v>15</v>
      </c>
      <c r="B88" s="98" t="s">
        <v>119</v>
      </c>
      <c r="C88" s="188">
        <v>19</v>
      </c>
    </row>
    <row r="89" spans="1:3" s="64" customFormat="1" ht="34.950000000000003" customHeight="1">
      <c r="A89" s="224" t="s">
        <v>38</v>
      </c>
      <c r="B89" s="309"/>
      <c r="C89" s="310"/>
    </row>
    <row r="90" spans="1:3" s="52" customFormat="1" ht="31.2">
      <c r="A90" s="188">
        <v>1</v>
      </c>
      <c r="B90" s="98" t="s">
        <v>314</v>
      </c>
      <c r="C90" s="188">
        <v>124</v>
      </c>
    </row>
    <row r="91" spans="1:3" s="52" customFormat="1" ht="18.600000000000001" customHeight="1">
      <c r="A91" s="188">
        <v>2</v>
      </c>
      <c r="B91" s="98" t="s">
        <v>153</v>
      </c>
      <c r="C91" s="188">
        <v>27</v>
      </c>
    </row>
    <row r="92" spans="1:3" s="52" customFormat="1" ht="18.600000000000001" customHeight="1">
      <c r="A92" s="188">
        <v>3</v>
      </c>
      <c r="B92" s="98" t="s">
        <v>158</v>
      </c>
      <c r="C92" s="188">
        <v>21</v>
      </c>
    </row>
    <row r="93" spans="1:3" s="52" customFormat="1" ht="18.600000000000001" customHeight="1">
      <c r="A93" s="188">
        <v>4</v>
      </c>
      <c r="B93" s="98" t="s">
        <v>410</v>
      </c>
      <c r="C93" s="188">
        <v>15</v>
      </c>
    </row>
    <row r="94" spans="1:3" s="52" customFormat="1" ht="18.600000000000001" customHeight="1">
      <c r="A94" s="188">
        <v>5</v>
      </c>
      <c r="B94" s="98" t="s">
        <v>156</v>
      </c>
      <c r="C94" s="188">
        <v>8</v>
      </c>
    </row>
    <row r="95" spans="1:3" s="52" customFormat="1" ht="18.600000000000001" customHeight="1">
      <c r="A95" s="188">
        <v>6</v>
      </c>
      <c r="B95" s="98" t="s">
        <v>305</v>
      </c>
      <c r="C95" s="188">
        <v>8</v>
      </c>
    </row>
    <row r="96" spans="1:3" s="52" customFormat="1" ht="18.600000000000001" customHeight="1">
      <c r="A96" s="188">
        <v>7</v>
      </c>
      <c r="B96" s="98" t="s">
        <v>154</v>
      </c>
      <c r="C96" s="188">
        <v>7</v>
      </c>
    </row>
    <row r="97" spans="1:3" s="52" customFormat="1" ht="18.600000000000001" customHeight="1">
      <c r="A97" s="188">
        <v>8</v>
      </c>
      <c r="B97" s="98" t="s">
        <v>409</v>
      </c>
      <c r="C97" s="188">
        <v>6</v>
      </c>
    </row>
    <row r="98" spans="1:3" s="52" customFormat="1" ht="18.600000000000001" customHeight="1">
      <c r="A98" s="188">
        <v>9</v>
      </c>
      <c r="B98" s="98" t="s">
        <v>157</v>
      </c>
      <c r="C98" s="188">
        <v>6</v>
      </c>
    </row>
    <row r="99" spans="1:3" s="52" customFormat="1" ht="20.399999999999999" customHeight="1">
      <c r="A99" s="188">
        <v>10</v>
      </c>
      <c r="B99" s="98" t="s">
        <v>479</v>
      </c>
      <c r="C99" s="188">
        <v>5</v>
      </c>
    </row>
    <row r="100" spans="1:3" s="52" customFormat="1" ht="18" customHeight="1">
      <c r="A100" s="188">
        <v>11</v>
      </c>
      <c r="B100" s="98" t="s">
        <v>174</v>
      </c>
      <c r="C100" s="188">
        <v>3</v>
      </c>
    </row>
    <row r="101" spans="1:3" s="52" customFormat="1" ht="18" customHeight="1">
      <c r="A101" s="188">
        <v>12</v>
      </c>
      <c r="B101" s="98" t="s">
        <v>408</v>
      </c>
      <c r="C101" s="188">
        <v>3</v>
      </c>
    </row>
    <row r="102" spans="1:3" s="52" customFormat="1" ht="18" customHeight="1">
      <c r="A102" s="188">
        <v>13</v>
      </c>
      <c r="B102" s="98" t="s">
        <v>152</v>
      </c>
      <c r="C102" s="188">
        <v>3</v>
      </c>
    </row>
    <row r="103" spans="1:3" s="52" customFormat="1">
      <c r="A103" s="188">
        <v>14</v>
      </c>
      <c r="B103" s="98" t="s">
        <v>490</v>
      </c>
      <c r="C103" s="188">
        <v>2</v>
      </c>
    </row>
    <row r="104" spans="1:3" s="52" customFormat="1">
      <c r="A104" s="188">
        <v>15</v>
      </c>
      <c r="B104" s="98" t="s">
        <v>589</v>
      </c>
      <c r="C104" s="188">
        <v>2</v>
      </c>
    </row>
    <row r="105" spans="1:3" s="64" customFormat="1" ht="18" customHeight="1">
      <c r="A105" s="224" t="s">
        <v>39</v>
      </c>
      <c r="B105" s="309"/>
      <c r="C105" s="310"/>
    </row>
    <row r="106" spans="1:3" s="52" customFormat="1">
      <c r="A106" s="188">
        <v>1</v>
      </c>
      <c r="B106" s="98" t="s">
        <v>102</v>
      </c>
      <c r="C106" s="188">
        <v>175</v>
      </c>
    </row>
    <row r="107" spans="1:3" s="52" customFormat="1" ht="18" customHeight="1">
      <c r="A107" s="188">
        <v>2</v>
      </c>
      <c r="B107" s="98" t="s">
        <v>107</v>
      </c>
      <c r="C107" s="188">
        <v>91</v>
      </c>
    </row>
    <row r="108" spans="1:3" s="52" customFormat="1" ht="18" customHeight="1">
      <c r="A108" s="188">
        <v>3</v>
      </c>
      <c r="B108" s="98" t="s">
        <v>413</v>
      </c>
      <c r="C108" s="188">
        <v>74</v>
      </c>
    </row>
    <row r="109" spans="1:3" s="52" customFormat="1" ht="18" customHeight="1">
      <c r="A109" s="188">
        <v>4</v>
      </c>
      <c r="B109" s="98" t="s">
        <v>323</v>
      </c>
      <c r="C109" s="188">
        <v>66</v>
      </c>
    </row>
    <row r="110" spans="1:3" s="52" customFormat="1" ht="18" customHeight="1">
      <c r="A110" s="188">
        <v>5</v>
      </c>
      <c r="B110" s="98" t="s">
        <v>414</v>
      </c>
      <c r="C110" s="188">
        <v>53</v>
      </c>
    </row>
    <row r="111" spans="1:3" s="52" customFormat="1" ht="18" customHeight="1">
      <c r="A111" s="188">
        <v>6</v>
      </c>
      <c r="B111" s="98" t="s">
        <v>99</v>
      </c>
      <c r="C111" s="188">
        <v>50</v>
      </c>
    </row>
    <row r="112" spans="1:3" s="52" customFormat="1" ht="18" customHeight="1">
      <c r="A112" s="188">
        <v>7</v>
      </c>
      <c r="B112" s="98" t="s">
        <v>120</v>
      </c>
      <c r="C112" s="188">
        <v>49</v>
      </c>
    </row>
    <row r="113" spans="1:3" s="52" customFormat="1" ht="18" customHeight="1">
      <c r="A113" s="188">
        <v>8</v>
      </c>
      <c r="B113" s="98" t="s">
        <v>175</v>
      </c>
      <c r="C113" s="188">
        <v>47</v>
      </c>
    </row>
    <row r="114" spans="1:3" s="52" customFormat="1" ht="18" customHeight="1">
      <c r="A114" s="188">
        <v>9</v>
      </c>
      <c r="B114" s="98" t="s">
        <v>440</v>
      </c>
      <c r="C114" s="188">
        <v>44</v>
      </c>
    </row>
    <row r="115" spans="1:3" s="52" customFormat="1" ht="20.399999999999999" customHeight="1">
      <c r="A115" s="188">
        <v>10</v>
      </c>
      <c r="B115" s="98" t="s">
        <v>393</v>
      </c>
      <c r="C115" s="188">
        <v>43</v>
      </c>
    </row>
    <row r="116" spans="1:3" s="52" customFormat="1" ht="20.399999999999999" customHeight="1">
      <c r="A116" s="188">
        <v>11</v>
      </c>
      <c r="B116" s="98" t="s">
        <v>117</v>
      </c>
      <c r="C116" s="188">
        <v>36</v>
      </c>
    </row>
    <row r="117" spans="1:3" s="52" customFormat="1">
      <c r="A117" s="188">
        <v>12</v>
      </c>
      <c r="B117" s="98" t="s">
        <v>341</v>
      </c>
      <c r="C117" s="188">
        <v>33</v>
      </c>
    </row>
    <row r="118" spans="1:3" s="52" customFormat="1" ht="18" customHeight="1">
      <c r="A118" s="188">
        <v>13</v>
      </c>
      <c r="B118" s="98" t="s">
        <v>342</v>
      </c>
      <c r="C118" s="188">
        <v>30</v>
      </c>
    </row>
    <row r="119" spans="1:3" s="52" customFormat="1" ht="18" customHeight="1">
      <c r="A119" s="188">
        <v>14</v>
      </c>
      <c r="B119" s="98" t="s">
        <v>325</v>
      </c>
      <c r="C119" s="188">
        <v>30</v>
      </c>
    </row>
    <row r="120" spans="1:3" s="52" customFormat="1" ht="18" customHeight="1">
      <c r="A120" s="188">
        <v>15</v>
      </c>
      <c r="B120" s="98" t="s">
        <v>317</v>
      </c>
      <c r="C120" s="188">
        <v>29</v>
      </c>
    </row>
    <row r="121" spans="1:3" s="64" customFormat="1" ht="18" customHeight="1">
      <c r="A121" s="224" t="s">
        <v>40</v>
      </c>
      <c r="B121" s="309"/>
      <c r="C121" s="310"/>
    </row>
    <row r="122" spans="1:3" s="52" customFormat="1" ht="18" customHeight="1">
      <c r="A122" s="188">
        <v>1</v>
      </c>
      <c r="B122" s="98" t="s">
        <v>90</v>
      </c>
      <c r="C122" s="188">
        <v>491</v>
      </c>
    </row>
    <row r="123" spans="1:3" s="52" customFormat="1" ht="18" customHeight="1">
      <c r="A123" s="188">
        <v>2</v>
      </c>
      <c r="B123" s="98" t="s">
        <v>385</v>
      </c>
      <c r="C123" s="188">
        <v>359</v>
      </c>
    </row>
    <row r="124" spans="1:3" s="52" customFormat="1" ht="18" customHeight="1">
      <c r="A124" s="188">
        <v>3</v>
      </c>
      <c r="B124" s="98" t="s">
        <v>100</v>
      </c>
      <c r="C124" s="188">
        <v>130</v>
      </c>
    </row>
    <row r="125" spans="1:3" s="52" customFormat="1" ht="18" customHeight="1">
      <c r="A125" s="188">
        <v>4</v>
      </c>
      <c r="B125" s="98" t="s">
        <v>322</v>
      </c>
      <c r="C125" s="188">
        <v>90</v>
      </c>
    </row>
    <row r="126" spans="1:3" s="52" customFormat="1" ht="18" customHeight="1">
      <c r="A126" s="188">
        <v>5</v>
      </c>
      <c r="B126" s="98" t="s">
        <v>118</v>
      </c>
      <c r="C126" s="188">
        <v>46</v>
      </c>
    </row>
    <row r="127" spans="1:3" s="52" customFormat="1" ht="18" customHeight="1">
      <c r="A127" s="188">
        <v>6</v>
      </c>
      <c r="B127" s="98" t="s">
        <v>169</v>
      </c>
      <c r="C127" s="188">
        <v>35</v>
      </c>
    </row>
    <row r="128" spans="1:3" s="52" customFormat="1" ht="18" customHeight="1">
      <c r="A128" s="188">
        <v>7</v>
      </c>
      <c r="B128" s="98" t="s">
        <v>394</v>
      </c>
      <c r="C128" s="188">
        <v>29</v>
      </c>
    </row>
    <row r="129" spans="1:3" s="52" customFormat="1" ht="18" customHeight="1">
      <c r="A129" s="188">
        <v>8</v>
      </c>
      <c r="B129" s="98" t="s">
        <v>204</v>
      </c>
      <c r="C129" s="188">
        <v>27</v>
      </c>
    </row>
    <row r="130" spans="1:3" s="52" customFormat="1" ht="18" customHeight="1">
      <c r="A130" s="188">
        <v>9</v>
      </c>
      <c r="B130" s="98" t="s">
        <v>416</v>
      </c>
      <c r="C130" s="188">
        <v>27</v>
      </c>
    </row>
    <row r="131" spans="1:3" s="52" customFormat="1" ht="18.600000000000001" customHeight="1">
      <c r="A131" s="188">
        <v>10</v>
      </c>
      <c r="B131" s="98" t="s">
        <v>437</v>
      </c>
      <c r="C131" s="188">
        <v>27</v>
      </c>
    </row>
    <row r="132" spans="1:3" s="52" customFormat="1" ht="19.2" customHeight="1">
      <c r="A132" s="188">
        <v>11</v>
      </c>
      <c r="B132" s="98" t="s">
        <v>163</v>
      </c>
      <c r="C132" s="188">
        <v>24</v>
      </c>
    </row>
    <row r="133" spans="1:3" s="52" customFormat="1" ht="19.2" customHeight="1">
      <c r="A133" s="188">
        <v>12</v>
      </c>
      <c r="B133" s="98" t="s">
        <v>164</v>
      </c>
      <c r="C133" s="188">
        <v>20</v>
      </c>
    </row>
    <row r="134" spans="1:3" s="52" customFormat="1" ht="19.2" customHeight="1">
      <c r="A134" s="188">
        <v>13</v>
      </c>
      <c r="B134" s="98" t="s">
        <v>194</v>
      </c>
      <c r="C134" s="188">
        <v>20</v>
      </c>
    </row>
    <row r="135" spans="1:3" s="52" customFormat="1" ht="19.2" customHeight="1">
      <c r="A135" s="188">
        <v>14</v>
      </c>
      <c r="B135" s="98" t="s">
        <v>162</v>
      </c>
      <c r="C135" s="188">
        <v>19</v>
      </c>
    </row>
    <row r="136" spans="1:3" s="52" customFormat="1" ht="19.2" customHeight="1">
      <c r="A136" s="188">
        <v>15</v>
      </c>
      <c r="B136" s="98" t="s">
        <v>319</v>
      </c>
      <c r="C136" s="188">
        <v>18</v>
      </c>
    </row>
    <row r="137" spans="1:3" s="64" customFormat="1" ht="19.2" customHeight="1">
      <c r="A137" s="224" t="s">
        <v>165</v>
      </c>
      <c r="B137" s="309"/>
      <c r="C137" s="310"/>
    </row>
    <row r="138" spans="1:3" s="52" customFormat="1" ht="19.2" customHeight="1">
      <c r="A138" s="188">
        <v>1</v>
      </c>
      <c r="B138" s="98" t="s">
        <v>91</v>
      </c>
      <c r="C138" s="188">
        <v>529</v>
      </c>
    </row>
    <row r="139" spans="1:3" s="52" customFormat="1" ht="19.2" customHeight="1">
      <c r="A139" s="188">
        <v>2</v>
      </c>
      <c r="B139" s="98" t="s">
        <v>94</v>
      </c>
      <c r="C139" s="188">
        <v>262</v>
      </c>
    </row>
    <row r="140" spans="1:3" s="52" customFormat="1" ht="19.2" customHeight="1">
      <c r="A140" s="188">
        <v>3</v>
      </c>
      <c r="B140" s="98" t="s">
        <v>101</v>
      </c>
      <c r="C140" s="188">
        <v>123</v>
      </c>
    </row>
    <row r="141" spans="1:3" s="52" customFormat="1" ht="19.2" customHeight="1">
      <c r="A141" s="188">
        <v>4</v>
      </c>
      <c r="B141" s="98" t="s">
        <v>103</v>
      </c>
      <c r="C141" s="188">
        <v>105</v>
      </c>
    </row>
    <row r="142" spans="1:3" s="52" customFormat="1" ht="19.2" customHeight="1">
      <c r="A142" s="188">
        <v>5</v>
      </c>
      <c r="B142" s="98" t="s">
        <v>122</v>
      </c>
      <c r="C142" s="188">
        <v>104</v>
      </c>
    </row>
    <row r="143" spans="1:3" s="52" customFormat="1" ht="19.2" customHeight="1">
      <c r="A143" s="188">
        <v>6</v>
      </c>
      <c r="B143" s="98" t="s">
        <v>110</v>
      </c>
      <c r="C143" s="188">
        <v>99</v>
      </c>
    </row>
    <row r="144" spans="1:3" s="52" customFormat="1" ht="19.2" customHeight="1">
      <c r="A144" s="188">
        <v>7</v>
      </c>
      <c r="B144" s="98" t="s">
        <v>105</v>
      </c>
      <c r="C144" s="188">
        <v>98</v>
      </c>
    </row>
    <row r="145" spans="1:3" s="52" customFormat="1" ht="19.2" customHeight="1">
      <c r="A145" s="188">
        <v>8</v>
      </c>
      <c r="B145" s="98" t="s">
        <v>116</v>
      </c>
      <c r="C145" s="188">
        <v>92</v>
      </c>
    </row>
    <row r="146" spans="1:3" s="52" customFormat="1" ht="19.2" customHeight="1">
      <c r="A146" s="188">
        <v>9</v>
      </c>
      <c r="B146" s="98" t="s">
        <v>106</v>
      </c>
      <c r="C146" s="188">
        <v>91</v>
      </c>
    </row>
    <row r="147" spans="1:3" s="52" customFormat="1">
      <c r="A147" s="188">
        <v>10</v>
      </c>
      <c r="B147" s="98" t="s">
        <v>121</v>
      </c>
      <c r="C147" s="188">
        <v>82</v>
      </c>
    </row>
    <row r="148" spans="1:3" s="52" customFormat="1">
      <c r="A148" s="188">
        <v>11</v>
      </c>
      <c r="B148" s="98" t="s">
        <v>125</v>
      </c>
      <c r="C148" s="188">
        <v>22</v>
      </c>
    </row>
    <row r="149" spans="1:3" s="52" customFormat="1" ht="18" customHeight="1">
      <c r="A149" s="188">
        <v>12</v>
      </c>
      <c r="B149" s="98" t="s">
        <v>196</v>
      </c>
      <c r="C149" s="188">
        <v>19</v>
      </c>
    </row>
    <row r="150" spans="1:3" s="52" customFormat="1" ht="18" customHeight="1">
      <c r="A150" s="188">
        <v>13</v>
      </c>
      <c r="B150" s="98" t="s">
        <v>484</v>
      </c>
      <c r="C150" s="188">
        <v>17</v>
      </c>
    </row>
    <row r="151" spans="1:3" s="52" customFormat="1" ht="18" customHeight="1">
      <c r="A151" s="188">
        <v>14</v>
      </c>
      <c r="B151" s="98" t="s">
        <v>442</v>
      </c>
      <c r="C151" s="188">
        <v>13</v>
      </c>
    </row>
    <row r="152" spans="1:3" s="52" customFormat="1" ht="18" customHeight="1">
      <c r="A152" s="188">
        <v>15</v>
      </c>
      <c r="B152" s="98" t="s">
        <v>176</v>
      </c>
      <c r="C152" s="188">
        <v>12</v>
      </c>
    </row>
  </sheetData>
  <mergeCells count="15">
    <mergeCell ref="A137:C137"/>
    <mergeCell ref="A9:C9"/>
    <mergeCell ref="A25:C25"/>
    <mergeCell ref="A41:C41"/>
    <mergeCell ref="A57:C57"/>
    <mergeCell ref="A73:C73"/>
    <mergeCell ref="A89:C89"/>
    <mergeCell ref="A105:C105"/>
    <mergeCell ref="A121:C121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8" max="7" man="1"/>
    <brk id="130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Normal="100" zoomScaleSheetLayoutView="90" workbookViewId="0">
      <selection activeCell="I17" sqref="I17"/>
    </sheetView>
  </sheetViews>
  <sheetFormatPr defaultColWidth="9.109375" defaultRowHeight="15.6"/>
  <cols>
    <col min="1" max="1" width="3.109375" style="52" customWidth="1"/>
    <col min="2" max="2" width="49.6640625" style="168" customWidth="1"/>
    <col min="3" max="3" width="22.109375" style="52" customWidth="1"/>
    <col min="4" max="4" width="26.44140625" style="52" customWidth="1"/>
    <col min="5" max="16384" width="9.109375" style="53"/>
  </cols>
  <sheetData>
    <row r="1" spans="1:4" ht="45" customHeight="1">
      <c r="B1" s="197" t="s">
        <v>590</v>
      </c>
      <c r="C1" s="197"/>
      <c r="D1" s="197"/>
    </row>
    <row r="2" spans="1:4" ht="20.25" customHeight="1">
      <c r="B2" s="197" t="s">
        <v>83</v>
      </c>
      <c r="C2" s="197"/>
      <c r="D2" s="197"/>
    </row>
    <row r="4" spans="1:4" s="54" customFormat="1" ht="66" customHeight="1">
      <c r="A4" s="192"/>
      <c r="B4" s="186" t="s">
        <v>84</v>
      </c>
      <c r="C4" s="187" t="s">
        <v>344</v>
      </c>
      <c r="D4" s="189" t="s">
        <v>345</v>
      </c>
    </row>
    <row r="5" spans="1:4">
      <c r="A5" s="55">
        <v>1</v>
      </c>
      <c r="B5" s="94" t="s">
        <v>92</v>
      </c>
      <c r="C5" s="88">
        <v>469</v>
      </c>
      <c r="D5" s="169">
        <v>97.302904564315355</v>
      </c>
    </row>
    <row r="6" spans="1:4">
      <c r="A6" s="55">
        <v>2</v>
      </c>
      <c r="B6" s="94" t="s">
        <v>96</v>
      </c>
      <c r="C6" s="88">
        <v>279</v>
      </c>
      <c r="D6" s="169">
        <v>98.239436619718319</v>
      </c>
    </row>
    <row r="7" spans="1:4">
      <c r="A7" s="55">
        <v>3</v>
      </c>
      <c r="B7" s="94" t="s">
        <v>94</v>
      </c>
      <c r="C7" s="88">
        <v>258</v>
      </c>
      <c r="D7" s="169">
        <v>98.473282442748086</v>
      </c>
    </row>
    <row r="8" spans="1:4" s="57" customFormat="1">
      <c r="A8" s="55">
        <v>4</v>
      </c>
      <c r="B8" s="94" t="s">
        <v>91</v>
      </c>
      <c r="C8" s="88">
        <v>251</v>
      </c>
      <c r="D8" s="169">
        <v>47.448015122873343</v>
      </c>
    </row>
    <row r="9" spans="1:4" s="57" customFormat="1">
      <c r="A9" s="55">
        <v>5</v>
      </c>
      <c r="B9" s="94" t="s">
        <v>313</v>
      </c>
      <c r="C9" s="88">
        <v>247</v>
      </c>
      <c r="D9" s="169">
        <v>90.808823529411768</v>
      </c>
    </row>
    <row r="10" spans="1:4" s="57" customFormat="1">
      <c r="A10" s="55">
        <v>6</v>
      </c>
      <c r="B10" s="94" t="s">
        <v>93</v>
      </c>
      <c r="C10" s="88">
        <v>158</v>
      </c>
      <c r="D10" s="169">
        <v>90.804597701149419</v>
      </c>
    </row>
    <row r="11" spans="1:4" s="57" customFormat="1">
      <c r="A11" s="55">
        <v>7</v>
      </c>
      <c r="B11" s="94" t="s">
        <v>97</v>
      </c>
      <c r="C11" s="88">
        <v>146</v>
      </c>
      <c r="D11" s="169">
        <v>89.570552147239269</v>
      </c>
    </row>
    <row r="12" spans="1:4" s="57" customFormat="1">
      <c r="A12" s="55">
        <v>8</v>
      </c>
      <c r="B12" s="94" t="s">
        <v>104</v>
      </c>
      <c r="C12" s="88">
        <v>139</v>
      </c>
      <c r="D12" s="169">
        <v>82.248520710059168</v>
      </c>
    </row>
    <row r="13" spans="1:4" s="57" customFormat="1" ht="31.2">
      <c r="A13" s="55">
        <v>9</v>
      </c>
      <c r="B13" s="94" t="s">
        <v>346</v>
      </c>
      <c r="C13" s="88">
        <v>138</v>
      </c>
      <c r="D13" s="169">
        <v>86.25</v>
      </c>
    </row>
    <row r="14" spans="1:4" s="57" customFormat="1">
      <c r="A14" s="55">
        <v>10</v>
      </c>
      <c r="B14" s="94" t="s">
        <v>115</v>
      </c>
      <c r="C14" s="88">
        <v>126</v>
      </c>
      <c r="D14" s="169">
        <v>91.304347826086953</v>
      </c>
    </row>
    <row r="15" spans="1:4" s="57" customFormat="1">
      <c r="A15" s="55">
        <v>11</v>
      </c>
      <c r="B15" s="94" t="s">
        <v>388</v>
      </c>
      <c r="C15" s="88">
        <v>120</v>
      </c>
      <c r="D15" s="169">
        <v>96.774193548387103</v>
      </c>
    </row>
    <row r="16" spans="1:4" s="57" customFormat="1">
      <c r="A16" s="55">
        <v>12</v>
      </c>
      <c r="B16" s="94" t="s">
        <v>116</v>
      </c>
      <c r="C16" s="88">
        <v>92</v>
      </c>
      <c r="D16" s="169">
        <v>100</v>
      </c>
    </row>
    <row r="17" spans="1:4" s="57" customFormat="1" ht="70.5" customHeight="1">
      <c r="A17" s="55">
        <v>13</v>
      </c>
      <c r="B17" s="94" t="s">
        <v>387</v>
      </c>
      <c r="C17" s="88">
        <v>87</v>
      </c>
      <c r="D17" s="169">
        <v>100</v>
      </c>
    </row>
    <row r="18" spans="1:4" s="57" customFormat="1">
      <c r="A18" s="55">
        <v>14</v>
      </c>
      <c r="B18" s="94" t="s">
        <v>110</v>
      </c>
      <c r="C18" s="88">
        <v>86</v>
      </c>
      <c r="D18" s="169">
        <v>86.868686868686879</v>
      </c>
    </row>
    <row r="19" spans="1:4" s="57" customFormat="1" ht="31.2">
      <c r="A19" s="55">
        <v>15</v>
      </c>
      <c r="B19" s="94" t="s">
        <v>314</v>
      </c>
      <c r="C19" s="88">
        <v>83</v>
      </c>
      <c r="D19" s="169">
        <v>66.935483870967744</v>
      </c>
    </row>
    <row r="20" spans="1:4" s="57" customFormat="1">
      <c r="A20" s="55">
        <v>16</v>
      </c>
      <c r="B20" s="94" t="s">
        <v>123</v>
      </c>
      <c r="C20" s="88">
        <v>72</v>
      </c>
      <c r="D20" s="169">
        <v>97.297297297297305</v>
      </c>
    </row>
    <row r="21" spans="1:4" s="57" customFormat="1">
      <c r="A21" s="55">
        <v>17</v>
      </c>
      <c r="B21" s="94" t="s">
        <v>106</v>
      </c>
      <c r="C21" s="88">
        <v>68</v>
      </c>
      <c r="D21" s="169">
        <v>74.72527472527473</v>
      </c>
    </row>
    <row r="22" spans="1:4" s="57" customFormat="1">
      <c r="A22" s="55">
        <v>18</v>
      </c>
      <c r="B22" s="94" t="s">
        <v>105</v>
      </c>
      <c r="C22" s="88">
        <v>67</v>
      </c>
      <c r="D22" s="169">
        <v>68.367346938775512</v>
      </c>
    </row>
    <row r="23" spans="1:4" s="57" customFormat="1">
      <c r="A23" s="55">
        <v>19</v>
      </c>
      <c r="B23" s="94" t="s">
        <v>108</v>
      </c>
      <c r="C23" s="88">
        <v>57</v>
      </c>
      <c r="D23" s="169">
        <v>93.442622950819683</v>
      </c>
    </row>
    <row r="24" spans="1:4" s="57" customFormat="1">
      <c r="A24" s="55">
        <v>20</v>
      </c>
      <c r="B24" s="94" t="s">
        <v>149</v>
      </c>
      <c r="C24" s="88">
        <v>52</v>
      </c>
      <c r="D24" s="169">
        <v>98.113207547169807</v>
      </c>
    </row>
    <row r="25" spans="1:4" s="57" customFormat="1">
      <c r="A25" s="55">
        <v>21</v>
      </c>
      <c r="B25" s="94" t="s">
        <v>99</v>
      </c>
      <c r="C25" s="88">
        <v>49</v>
      </c>
      <c r="D25" s="169">
        <v>98</v>
      </c>
    </row>
    <row r="26" spans="1:4" s="57" customFormat="1">
      <c r="A26" s="55">
        <v>22</v>
      </c>
      <c r="B26" s="94" t="s">
        <v>122</v>
      </c>
      <c r="C26" s="88">
        <v>47</v>
      </c>
      <c r="D26" s="169">
        <v>45.192307692307693</v>
      </c>
    </row>
    <row r="27" spans="1:4" s="57" customFormat="1">
      <c r="A27" s="55">
        <v>23</v>
      </c>
      <c r="B27" s="94" t="s">
        <v>114</v>
      </c>
      <c r="C27" s="88">
        <v>47</v>
      </c>
      <c r="D27" s="169">
        <v>95.918367346938766</v>
      </c>
    </row>
    <row r="28" spans="1:4" s="57" customFormat="1">
      <c r="A28" s="55">
        <v>24</v>
      </c>
      <c r="B28" s="94" t="s">
        <v>113</v>
      </c>
      <c r="C28" s="88">
        <v>43</v>
      </c>
      <c r="D28" s="169">
        <v>100</v>
      </c>
    </row>
    <row r="29" spans="1:4" s="57" customFormat="1">
      <c r="A29" s="55">
        <v>25</v>
      </c>
      <c r="B29" s="94" t="s">
        <v>103</v>
      </c>
      <c r="C29" s="88">
        <v>42</v>
      </c>
      <c r="D29" s="169">
        <v>40</v>
      </c>
    </row>
    <row r="30" spans="1:4" s="57" customFormat="1">
      <c r="A30" s="55">
        <v>26</v>
      </c>
      <c r="B30" s="94" t="s">
        <v>121</v>
      </c>
      <c r="C30" s="88">
        <v>41</v>
      </c>
      <c r="D30" s="169">
        <v>50</v>
      </c>
    </row>
    <row r="31" spans="1:4" s="57" customFormat="1">
      <c r="A31" s="55">
        <v>27</v>
      </c>
      <c r="B31" s="94" t="s">
        <v>126</v>
      </c>
      <c r="C31" s="88">
        <v>41</v>
      </c>
      <c r="D31" s="169">
        <v>56.944444444444443</v>
      </c>
    </row>
    <row r="32" spans="1:4" s="57" customFormat="1">
      <c r="A32" s="55">
        <v>28</v>
      </c>
      <c r="B32" s="94" t="s">
        <v>129</v>
      </c>
      <c r="C32" s="88">
        <v>41</v>
      </c>
      <c r="D32" s="169">
        <v>100</v>
      </c>
    </row>
    <row r="33" spans="1:4" s="57" customFormat="1" ht="25.5" customHeight="1">
      <c r="A33" s="55">
        <v>29</v>
      </c>
      <c r="B33" s="94" t="s">
        <v>143</v>
      </c>
      <c r="C33" s="88">
        <v>39</v>
      </c>
      <c r="D33" s="169">
        <v>92.857142857142861</v>
      </c>
    </row>
    <row r="34" spans="1:4" s="57" customFormat="1">
      <c r="A34" s="55">
        <v>30</v>
      </c>
      <c r="B34" s="94" t="s">
        <v>144</v>
      </c>
      <c r="C34" s="88">
        <v>38</v>
      </c>
      <c r="D34" s="169">
        <v>100</v>
      </c>
    </row>
    <row r="35" spans="1:4" s="57" customFormat="1">
      <c r="A35" s="55">
        <v>31</v>
      </c>
      <c r="B35" s="94" t="s">
        <v>142</v>
      </c>
      <c r="C35" s="88">
        <v>34</v>
      </c>
      <c r="D35" s="169">
        <v>97.142857142857139</v>
      </c>
    </row>
    <row r="36" spans="1:4" s="57" customFormat="1">
      <c r="A36" s="55">
        <v>32</v>
      </c>
      <c r="B36" s="94" t="s">
        <v>169</v>
      </c>
      <c r="C36" s="88">
        <v>32</v>
      </c>
      <c r="D36" s="169">
        <v>91.428571428571431</v>
      </c>
    </row>
    <row r="37" spans="1:4" s="57" customFormat="1">
      <c r="A37" s="55">
        <v>33</v>
      </c>
      <c r="B37" s="94" t="s">
        <v>326</v>
      </c>
      <c r="C37" s="88">
        <v>31</v>
      </c>
      <c r="D37" s="169">
        <v>67.391304347826093</v>
      </c>
    </row>
    <row r="38" spans="1:4" s="57" customFormat="1">
      <c r="A38" s="55">
        <v>34</v>
      </c>
      <c r="B38" s="94" t="s">
        <v>98</v>
      </c>
      <c r="C38" s="88">
        <v>30</v>
      </c>
      <c r="D38" s="169">
        <v>19.108280254777071</v>
      </c>
    </row>
    <row r="39" spans="1:4" s="57" customFormat="1">
      <c r="A39" s="55">
        <v>35</v>
      </c>
      <c r="B39" s="94" t="s">
        <v>190</v>
      </c>
      <c r="C39" s="88">
        <v>30</v>
      </c>
      <c r="D39" s="169">
        <v>100</v>
      </c>
    </row>
    <row r="40" spans="1:4" s="57" customFormat="1">
      <c r="A40" s="55">
        <v>36</v>
      </c>
      <c r="B40" s="94" t="s">
        <v>118</v>
      </c>
      <c r="C40" s="88">
        <v>29</v>
      </c>
      <c r="D40" s="169">
        <v>63.04347826086957</v>
      </c>
    </row>
    <row r="41" spans="1:4">
      <c r="A41" s="55">
        <v>37</v>
      </c>
      <c r="B41" s="170" t="s">
        <v>317</v>
      </c>
      <c r="C41" s="247">
        <v>29</v>
      </c>
      <c r="D41" s="171">
        <v>100</v>
      </c>
    </row>
    <row r="42" spans="1:4">
      <c r="A42" s="55">
        <v>38</v>
      </c>
      <c r="B42" s="172" t="s">
        <v>182</v>
      </c>
      <c r="C42" s="247">
        <v>28</v>
      </c>
      <c r="D42" s="171">
        <v>100</v>
      </c>
    </row>
    <row r="43" spans="1:4">
      <c r="A43" s="55">
        <v>39</v>
      </c>
      <c r="B43" s="94" t="s">
        <v>109</v>
      </c>
      <c r="C43" s="247">
        <v>27</v>
      </c>
      <c r="D43" s="171">
        <v>60</v>
      </c>
    </row>
    <row r="44" spans="1:4">
      <c r="A44" s="55">
        <v>40</v>
      </c>
      <c r="B44" s="94" t="s">
        <v>394</v>
      </c>
      <c r="C44" s="247">
        <v>27</v>
      </c>
      <c r="D44" s="171">
        <v>93.103448275862064</v>
      </c>
    </row>
    <row r="45" spans="1:4">
      <c r="A45" s="55">
        <v>41</v>
      </c>
      <c r="B45" s="94" t="s">
        <v>201</v>
      </c>
      <c r="C45" s="247">
        <v>27</v>
      </c>
      <c r="D45" s="171">
        <v>100</v>
      </c>
    </row>
    <row r="46" spans="1:4">
      <c r="A46" s="55">
        <v>42</v>
      </c>
      <c r="B46" s="94" t="s">
        <v>111</v>
      </c>
      <c r="C46" s="247">
        <v>26</v>
      </c>
      <c r="D46" s="171">
        <v>92.857142857142861</v>
      </c>
    </row>
    <row r="47" spans="1:4">
      <c r="A47" s="55">
        <v>43</v>
      </c>
      <c r="B47" s="173" t="s">
        <v>146</v>
      </c>
      <c r="C47" s="247">
        <v>26</v>
      </c>
      <c r="D47" s="171">
        <v>96.296296296296291</v>
      </c>
    </row>
    <row r="48" spans="1:4">
      <c r="A48" s="55">
        <v>44</v>
      </c>
      <c r="B48" s="173" t="s">
        <v>124</v>
      </c>
      <c r="C48" s="247">
        <v>25</v>
      </c>
      <c r="D48" s="171">
        <v>89.285714285714292</v>
      </c>
    </row>
    <row r="49" spans="1:4" ht="31.2">
      <c r="A49" s="55">
        <v>45</v>
      </c>
      <c r="B49" s="173" t="s">
        <v>395</v>
      </c>
      <c r="C49" s="247">
        <v>25</v>
      </c>
      <c r="D49" s="171">
        <v>100</v>
      </c>
    </row>
    <row r="50" spans="1:4">
      <c r="A50" s="55">
        <v>46</v>
      </c>
      <c r="B50" s="173" t="s">
        <v>342</v>
      </c>
      <c r="C50" s="247">
        <v>24</v>
      </c>
      <c r="D50" s="171">
        <v>80</v>
      </c>
    </row>
    <row r="51" spans="1:4">
      <c r="A51" s="55">
        <v>47</v>
      </c>
      <c r="B51" s="173" t="s">
        <v>172</v>
      </c>
      <c r="C51" s="247">
        <v>24</v>
      </c>
      <c r="D51" s="171">
        <v>96</v>
      </c>
    </row>
    <row r="52" spans="1:4">
      <c r="A52" s="55">
        <v>48</v>
      </c>
      <c r="B52" s="173" t="s">
        <v>456</v>
      </c>
      <c r="C52" s="247">
        <v>23</v>
      </c>
      <c r="D52" s="171">
        <v>82.142857142857139</v>
      </c>
    </row>
    <row r="53" spans="1:4">
      <c r="A53" s="55">
        <v>49</v>
      </c>
      <c r="B53" s="173" t="s">
        <v>350</v>
      </c>
      <c r="C53" s="247">
        <v>22</v>
      </c>
      <c r="D53" s="171">
        <v>100</v>
      </c>
    </row>
    <row r="54" spans="1:4" ht="19.95" customHeight="1">
      <c r="A54" s="55">
        <v>50</v>
      </c>
      <c r="B54" s="172" t="s">
        <v>150</v>
      </c>
      <c r="C54" s="247">
        <v>22</v>
      </c>
      <c r="D54" s="171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Normal="100" zoomScaleSheetLayoutView="90" workbookViewId="0">
      <selection activeCell="I8" sqref="I8"/>
    </sheetView>
  </sheetViews>
  <sheetFormatPr defaultColWidth="9.109375" defaultRowHeight="15.6"/>
  <cols>
    <col min="1" max="1" width="3.109375" style="52" customWidth="1"/>
    <col min="2" max="2" width="42" style="168" customWidth="1"/>
    <col min="3" max="3" width="22.109375" style="52" customWidth="1"/>
    <col min="4" max="4" width="26.44140625" style="52" customWidth="1"/>
    <col min="5" max="5" width="9.109375" style="53"/>
    <col min="6" max="6" width="66.109375" style="53" customWidth="1"/>
    <col min="7" max="16384" width="9.109375" style="53"/>
  </cols>
  <sheetData>
    <row r="1" spans="1:6" ht="45" customHeight="1">
      <c r="B1" s="197" t="s">
        <v>591</v>
      </c>
      <c r="C1" s="197"/>
      <c r="D1" s="197"/>
    </row>
    <row r="2" spans="1:6" ht="20.25" customHeight="1">
      <c r="B2" s="197" t="s">
        <v>83</v>
      </c>
      <c r="C2" s="197"/>
      <c r="D2" s="197"/>
    </row>
    <row r="4" spans="1:6" s="54" customFormat="1" ht="66" customHeight="1">
      <c r="A4" s="192"/>
      <c r="B4" s="186" t="s">
        <v>84</v>
      </c>
      <c r="C4" s="187" t="s">
        <v>351</v>
      </c>
      <c r="D4" s="189" t="s">
        <v>345</v>
      </c>
    </row>
    <row r="5" spans="1:6" ht="18" customHeight="1">
      <c r="A5" s="55">
        <v>1</v>
      </c>
      <c r="B5" s="94" t="s">
        <v>90</v>
      </c>
      <c r="C5" s="88">
        <v>491</v>
      </c>
      <c r="D5" s="169">
        <v>100</v>
      </c>
      <c r="F5" s="70"/>
    </row>
    <row r="6" spans="1:6" ht="46.8">
      <c r="A6" s="55">
        <v>2</v>
      </c>
      <c r="B6" s="94" t="s">
        <v>385</v>
      </c>
      <c r="C6" s="88">
        <v>359</v>
      </c>
      <c r="D6" s="169">
        <v>100</v>
      </c>
      <c r="F6" s="70"/>
    </row>
    <row r="7" spans="1:6" ht="19.2" customHeight="1">
      <c r="A7" s="55">
        <v>3</v>
      </c>
      <c r="B7" s="94" t="s">
        <v>91</v>
      </c>
      <c r="C7" s="88">
        <v>278</v>
      </c>
      <c r="D7" s="169">
        <v>52.551984877126657</v>
      </c>
      <c r="F7" s="70"/>
    </row>
    <row r="8" spans="1:6" s="57" customFormat="1" ht="19.2" customHeight="1">
      <c r="A8" s="55">
        <v>4</v>
      </c>
      <c r="B8" s="94" t="s">
        <v>102</v>
      </c>
      <c r="C8" s="88">
        <v>174</v>
      </c>
      <c r="D8" s="169">
        <v>99.428571428571431</v>
      </c>
      <c r="F8" s="70"/>
    </row>
    <row r="9" spans="1:6" s="57" customFormat="1" ht="19.2" customHeight="1">
      <c r="A9" s="55">
        <v>5</v>
      </c>
      <c r="B9" s="94" t="s">
        <v>100</v>
      </c>
      <c r="C9" s="88">
        <v>130</v>
      </c>
      <c r="D9" s="169">
        <v>100</v>
      </c>
      <c r="F9" s="70"/>
    </row>
    <row r="10" spans="1:6" s="57" customFormat="1" ht="19.2" customHeight="1">
      <c r="A10" s="55">
        <v>6</v>
      </c>
      <c r="B10" s="94" t="s">
        <v>98</v>
      </c>
      <c r="C10" s="88">
        <v>127</v>
      </c>
      <c r="D10" s="169">
        <v>80.891719745222929</v>
      </c>
      <c r="F10" s="70"/>
    </row>
    <row r="11" spans="1:6" s="57" customFormat="1" ht="19.2" customHeight="1">
      <c r="A11" s="55">
        <v>7</v>
      </c>
      <c r="B11" s="94" t="s">
        <v>101</v>
      </c>
      <c r="C11" s="88">
        <v>115</v>
      </c>
      <c r="D11" s="169">
        <v>93.495934959349597</v>
      </c>
      <c r="F11" s="70"/>
    </row>
    <row r="12" spans="1:6" s="57" customFormat="1" ht="19.2" customHeight="1">
      <c r="A12" s="55">
        <v>8</v>
      </c>
      <c r="B12" s="94" t="s">
        <v>322</v>
      </c>
      <c r="C12" s="88">
        <v>89</v>
      </c>
      <c r="D12" s="169">
        <v>98.888888888888886</v>
      </c>
      <c r="F12" s="70"/>
    </row>
    <row r="13" spans="1:6" s="57" customFormat="1" ht="31.2">
      <c r="A13" s="55">
        <v>9</v>
      </c>
      <c r="B13" s="94" t="s">
        <v>107</v>
      </c>
      <c r="C13" s="88">
        <v>87</v>
      </c>
      <c r="D13" s="169">
        <v>95.604395604395606</v>
      </c>
      <c r="F13" s="70"/>
    </row>
    <row r="14" spans="1:6" s="57" customFormat="1" ht="17.399999999999999" customHeight="1">
      <c r="A14" s="55">
        <v>10</v>
      </c>
      <c r="B14" s="94" t="s">
        <v>413</v>
      </c>
      <c r="C14" s="88">
        <v>72</v>
      </c>
      <c r="D14" s="169">
        <v>97.297297297297305</v>
      </c>
      <c r="F14" s="70"/>
    </row>
    <row r="15" spans="1:6" s="57" customFormat="1" ht="17.399999999999999" customHeight="1">
      <c r="A15" s="55">
        <v>11</v>
      </c>
      <c r="B15" s="94" t="s">
        <v>323</v>
      </c>
      <c r="C15" s="88">
        <v>66</v>
      </c>
      <c r="D15" s="169">
        <v>100</v>
      </c>
      <c r="F15" s="70"/>
    </row>
    <row r="16" spans="1:6" s="57" customFormat="1" ht="17.399999999999999" customHeight="1">
      <c r="A16" s="55">
        <v>12</v>
      </c>
      <c r="B16" s="94" t="s">
        <v>103</v>
      </c>
      <c r="C16" s="88">
        <v>63</v>
      </c>
      <c r="D16" s="169">
        <v>60</v>
      </c>
      <c r="F16" s="70"/>
    </row>
    <row r="17" spans="1:6" s="57" customFormat="1" ht="17.399999999999999" customHeight="1">
      <c r="A17" s="55">
        <v>13</v>
      </c>
      <c r="B17" s="94" t="s">
        <v>122</v>
      </c>
      <c r="C17" s="88">
        <v>57</v>
      </c>
      <c r="D17" s="169">
        <v>54.807692307692314</v>
      </c>
      <c r="F17" s="70"/>
    </row>
    <row r="18" spans="1:6" s="57" customFormat="1" ht="17.399999999999999" customHeight="1">
      <c r="A18" s="55">
        <v>14</v>
      </c>
      <c r="B18" s="94" t="s">
        <v>414</v>
      </c>
      <c r="C18" s="88">
        <v>53</v>
      </c>
      <c r="D18" s="169">
        <v>100</v>
      </c>
      <c r="F18" s="70"/>
    </row>
    <row r="19" spans="1:6" s="57" customFormat="1" ht="31.2">
      <c r="A19" s="55">
        <v>15</v>
      </c>
      <c r="B19" s="94" t="s">
        <v>120</v>
      </c>
      <c r="C19" s="88">
        <v>48</v>
      </c>
      <c r="D19" s="169">
        <v>97.959183673469383</v>
      </c>
      <c r="F19" s="70"/>
    </row>
    <row r="20" spans="1:6" s="57" customFormat="1" ht="20.399999999999999" customHeight="1">
      <c r="A20" s="55">
        <v>16</v>
      </c>
      <c r="B20" s="94" t="s">
        <v>175</v>
      </c>
      <c r="C20" s="88">
        <v>47</v>
      </c>
      <c r="D20" s="169">
        <v>100</v>
      </c>
      <c r="F20" s="70"/>
    </row>
    <row r="21" spans="1:6" s="57" customFormat="1" ht="20.399999999999999" customHeight="1">
      <c r="A21" s="55">
        <v>17</v>
      </c>
      <c r="B21" s="94" t="s">
        <v>440</v>
      </c>
      <c r="C21" s="88">
        <v>44</v>
      </c>
      <c r="D21" s="169">
        <v>100</v>
      </c>
      <c r="F21" s="70"/>
    </row>
    <row r="22" spans="1:6" s="57" customFormat="1" ht="20.399999999999999" customHeight="1">
      <c r="A22" s="55">
        <v>18</v>
      </c>
      <c r="B22" s="94" t="s">
        <v>393</v>
      </c>
      <c r="C22" s="88">
        <v>43</v>
      </c>
      <c r="D22" s="169">
        <v>100</v>
      </c>
      <c r="F22" s="70"/>
    </row>
    <row r="23" spans="1:6" s="57" customFormat="1" ht="31.2">
      <c r="A23" s="55">
        <v>19</v>
      </c>
      <c r="B23" s="94" t="s">
        <v>314</v>
      </c>
      <c r="C23" s="88">
        <v>41</v>
      </c>
      <c r="D23" s="169">
        <v>33.064516129032256</v>
      </c>
      <c r="F23" s="70"/>
    </row>
    <row r="24" spans="1:6" s="57" customFormat="1" ht="18" customHeight="1">
      <c r="A24" s="55">
        <v>20</v>
      </c>
      <c r="B24" s="94" t="s">
        <v>121</v>
      </c>
      <c r="C24" s="88">
        <v>41</v>
      </c>
      <c r="D24" s="169">
        <v>50</v>
      </c>
      <c r="F24" s="70"/>
    </row>
    <row r="25" spans="1:6" s="57" customFormat="1" ht="18" customHeight="1">
      <c r="A25" s="55">
        <v>21</v>
      </c>
      <c r="B25" s="94" t="s">
        <v>130</v>
      </c>
      <c r="C25" s="88">
        <v>41</v>
      </c>
      <c r="D25" s="169">
        <v>71.929824561403507</v>
      </c>
      <c r="F25" s="70"/>
    </row>
    <row r="26" spans="1:6" s="57" customFormat="1" ht="18" customHeight="1">
      <c r="A26" s="55">
        <v>22</v>
      </c>
      <c r="B26" s="94" t="s">
        <v>117</v>
      </c>
      <c r="C26" s="88">
        <v>36</v>
      </c>
      <c r="D26" s="169">
        <v>100</v>
      </c>
      <c r="F26" s="70"/>
    </row>
    <row r="27" spans="1:6" s="57" customFormat="1" ht="31.2">
      <c r="A27" s="55">
        <v>23</v>
      </c>
      <c r="B27" s="94" t="s">
        <v>341</v>
      </c>
      <c r="C27" s="88">
        <v>33</v>
      </c>
      <c r="D27" s="169">
        <v>100</v>
      </c>
      <c r="F27" s="70"/>
    </row>
    <row r="28" spans="1:6" s="57" customFormat="1" ht="19.2" customHeight="1">
      <c r="A28" s="55">
        <v>24</v>
      </c>
      <c r="B28" s="94" t="s">
        <v>105</v>
      </c>
      <c r="C28" s="88">
        <v>31</v>
      </c>
      <c r="D28" s="169">
        <v>31.632653061224492</v>
      </c>
      <c r="F28" s="70"/>
    </row>
    <row r="29" spans="1:6" s="57" customFormat="1" ht="19.2" customHeight="1">
      <c r="A29" s="55">
        <v>25</v>
      </c>
      <c r="B29" s="94" t="s">
        <v>126</v>
      </c>
      <c r="C29" s="88">
        <v>31</v>
      </c>
      <c r="D29" s="169">
        <v>43.055555555555557</v>
      </c>
      <c r="F29" s="70"/>
    </row>
    <row r="30" spans="1:6" s="57" customFormat="1" ht="19.2" customHeight="1">
      <c r="A30" s="55">
        <v>26</v>
      </c>
      <c r="B30" s="94" t="s">
        <v>104</v>
      </c>
      <c r="C30" s="88">
        <v>30</v>
      </c>
      <c r="D30" s="169">
        <v>17.751479289940828</v>
      </c>
      <c r="F30" s="70"/>
    </row>
    <row r="31" spans="1:6" s="57" customFormat="1">
      <c r="A31" s="55">
        <v>27</v>
      </c>
      <c r="B31" s="94" t="s">
        <v>325</v>
      </c>
      <c r="C31" s="88">
        <v>29</v>
      </c>
      <c r="D31" s="169">
        <v>96.666666666666671</v>
      </c>
      <c r="F31" s="70"/>
    </row>
    <row r="32" spans="1:6" s="57" customFormat="1">
      <c r="A32" s="55">
        <v>28</v>
      </c>
      <c r="B32" s="94" t="s">
        <v>437</v>
      </c>
      <c r="C32" s="88">
        <v>27</v>
      </c>
      <c r="D32" s="169">
        <v>100</v>
      </c>
      <c r="F32" s="70"/>
    </row>
    <row r="33" spans="1:6" s="57" customFormat="1" ht="17.399999999999999" customHeight="1">
      <c r="A33" s="55">
        <v>29</v>
      </c>
      <c r="B33" s="94" t="s">
        <v>313</v>
      </c>
      <c r="C33" s="88">
        <v>25</v>
      </c>
      <c r="D33" s="169">
        <v>9.1911764705882355</v>
      </c>
      <c r="F33" s="70"/>
    </row>
    <row r="34" spans="1:6" s="57" customFormat="1" ht="17.399999999999999" customHeight="1">
      <c r="A34" s="55">
        <v>30</v>
      </c>
      <c r="B34" s="94" t="s">
        <v>163</v>
      </c>
      <c r="C34" s="88">
        <v>24</v>
      </c>
      <c r="D34" s="169">
        <v>100</v>
      </c>
      <c r="F34" s="70"/>
    </row>
    <row r="35" spans="1:6" s="57" customFormat="1" ht="17.399999999999999" customHeight="1">
      <c r="A35" s="55">
        <v>31</v>
      </c>
      <c r="B35" s="94" t="s">
        <v>106</v>
      </c>
      <c r="C35" s="88">
        <v>23</v>
      </c>
      <c r="D35" s="169">
        <v>25.274725274725274</v>
      </c>
      <c r="F35" s="70"/>
    </row>
    <row r="36" spans="1:6" s="57" customFormat="1" ht="31.2">
      <c r="A36" s="55">
        <v>32</v>
      </c>
      <c r="B36" s="94" t="s">
        <v>178</v>
      </c>
      <c r="C36" s="88">
        <v>23</v>
      </c>
      <c r="D36" s="169">
        <v>56.09756097560976</v>
      </c>
      <c r="F36" s="70"/>
    </row>
    <row r="37" spans="1:6" s="57" customFormat="1" ht="31.2">
      <c r="A37" s="55">
        <v>33</v>
      </c>
      <c r="B37" s="94" t="s">
        <v>346</v>
      </c>
      <c r="C37" s="88">
        <v>22</v>
      </c>
      <c r="D37" s="169">
        <v>13.750000000000002</v>
      </c>
      <c r="F37" s="70"/>
    </row>
    <row r="38" spans="1:6" s="57" customFormat="1" ht="31.2">
      <c r="A38" s="55">
        <v>34</v>
      </c>
      <c r="B38" s="94" t="s">
        <v>556</v>
      </c>
      <c r="C38" s="88">
        <v>22</v>
      </c>
      <c r="D38" s="169">
        <v>95.652173913043484</v>
      </c>
      <c r="F38" s="70"/>
    </row>
    <row r="39" spans="1:6" s="57" customFormat="1">
      <c r="A39" s="55">
        <v>35</v>
      </c>
      <c r="B39" s="94" t="s">
        <v>398</v>
      </c>
      <c r="C39" s="88">
        <v>22</v>
      </c>
      <c r="D39" s="169">
        <v>100</v>
      </c>
      <c r="F39" s="70"/>
    </row>
    <row r="40" spans="1:6" s="57" customFormat="1" ht="31.2">
      <c r="A40" s="55">
        <v>36</v>
      </c>
      <c r="B40" s="94" t="s">
        <v>396</v>
      </c>
      <c r="C40" s="88">
        <v>22</v>
      </c>
      <c r="D40" s="169">
        <v>100</v>
      </c>
      <c r="F40" s="70"/>
    </row>
    <row r="41" spans="1:6" ht="18" customHeight="1">
      <c r="A41" s="55">
        <v>37</v>
      </c>
      <c r="B41" s="170" t="s">
        <v>386</v>
      </c>
      <c r="C41" s="247">
        <v>21</v>
      </c>
      <c r="D41" s="171">
        <v>95.454545454545453</v>
      </c>
      <c r="F41" s="70"/>
    </row>
    <row r="42" spans="1:6" ht="36.6" customHeight="1">
      <c r="A42" s="55">
        <v>38</v>
      </c>
      <c r="B42" s="172" t="s">
        <v>422</v>
      </c>
      <c r="C42" s="247">
        <v>20</v>
      </c>
      <c r="D42" s="171">
        <v>100</v>
      </c>
      <c r="F42" s="70"/>
    </row>
    <row r="43" spans="1:6">
      <c r="A43" s="55">
        <v>39</v>
      </c>
      <c r="B43" s="94" t="s">
        <v>164</v>
      </c>
      <c r="C43" s="247">
        <v>20</v>
      </c>
      <c r="D43" s="171">
        <v>100</v>
      </c>
      <c r="F43" s="70"/>
    </row>
    <row r="44" spans="1:6">
      <c r="A44" s="55">
        <v>40</v>
      </c>
      <c r="B44" s="94" t="s">
        <v>109</v>
      </c>
      <c r="C44" s="247">
        <v>18</v>
      </c>
      <c r="D44" s="171">
        <v>40</v>
      </c>
      <c r="F44" s="70"/>
    </row>
    <row r="45" spans="1:6">
      <c r="A45" s="55">
        <v>41</v>
      </c>
      <c r="B45" s="94" t="s">
        <v>592</v>
      </c>
      <c r="C45" s="247">
        <v>18</v>
      </c>
      <c r="D45" s="171">
        <v>90</v>
      </c>
      <c r="F45" s="70"/>
    </row>
    <row r="46" spans="1:6" ht="31.2">
      <c r="A46" s="55">
        <v>42</v>
      </c>
      <c r="B46" s="94" t="s">
        <v>193</v>
      </c>
      <c r="C46" s="247">
        <v>18</v>
      </c>
      <c r="D46" s="171">
        <v>100</v>
      </c>
      <c r="F46" s="70"/>
    </row>
    <row r="47" spans="1:6">
      <c r="A47" s="55">
        <v>43</v>
      </c>
      <c r="B47" s="173" t="s">
        <v>97</v>
      </c>
      <c r="C47" s="247">
        <v>17</v>
      </c>
      <c r="D47" s="171">
        <v>10.429447852760736</v>
      </c>
      <c r="F47" s="70"/>
    </row>
    <row r="48" spans="1:6" ht="18" customHeight="1">
      <c r="A48" s="55">
        <v>44</v>
      </c>
      <c r="B48" s="173" t="s">
        <v>118</v>
      </c>
      <c r="C48" s="247">
        <v>17</v>
      </c>
      <c r="D48" s="171">
        <v>36.95652173913043</v>
      </c>
      <c r="F48" s="70"/>
    </row>
    <row r="49" spans="1:6" ht="18" customHeight="1">
      <c r="A49" s="55">
        <v>45</v>
      </c>
      <c r="B49" s="173" t="s">
        <v>391</v>
      </c>
      <c r="C49" s="247">
        <v>17</v>
      </c>
      <c r="D49" s="171">
        <v>100</v>
      </c>
      <c r="F49" s="70"/>
    </row>
    <row r="50" spans="1:6" ht="31.2">
      <c r="A50" s="55">
        <v>46</v>
      </c>
      <c r="B50" s="173" t="s">
        <v>415</v>
      </c>
      <c r="C50" s="247">
        <v>17</v>
      </c>
      <c r="D50" s="171">
        <v>100</v>
      </c>
      <c r="F50" s="70"/>
    </row>
    <row r="51" spans="1:6" ht="31.2">
      <c r="A51" s="55">
        <v>47</v>
      </c>
      <c r="B51" s="173" t="s">
        <v>593</v>
      </c>
      <c r="C51" s="247">
        <v>17</v>
      </c>
      <c r="D51" s="171">
        <v>100</v>
      </c>
      <c r="F51" s="70"/>
    </row>
    <row r="52" spans="1:6" ht="18.600000000000001" customHeight="1">
      <c r="A52" s="55">
        <v>48</v>
      </c>
      <c r="B52" s="173" t="s">
        <v>93</v>
      </c>
      <c r="C52" s="247">
        <v>16</v>
      </c>
      <c r="D52" s="171">
        <v>9.1954022988505741</v>
      </c>
      <c r="F52" s="70"/>
    </row>
    <row r="53" spans="1:6" ht="17.399999999999999" customHeight="1">
      <c r="A53" s="55">
        <v>49</v>
      </c>
      <c r="B53" s="173" t="s">
        <v>135</v>
      </c>
      <c r="C53" s="247">
        <v>16</v>
      </c>
      <c r="D53" s="171">
        <v>47.058823529411761</v>
      </c>
      <c r="F53" s="70"/>
    </row>
    <row r="54" spans="1:6" ht="17.399999999999999" customHeight="1">
      <c r="A54" s="55">
        <v>50</v>
      </c>
      <c r="B54" s="172" t="s">
        <v>133</v>
      </c>
      <c r="C54" s="247">
        <v>16</v>
      </c>
      <c r="D54" s="171">
        <v>76.19047619047619</v>
      </c>
      <c r="F54" s="7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workbookViewId="0">
      <selection activeCell="Q5" sqref="Q5"/>
    </sheetView>
  </sheetViews>
  <sheetFormatPr defaultColWidth="8.88671875" defaultRowHeight="13.2"/>
  <cols>
    <col min="1" max="1" width="39.109375" style="379" customWidth="1"/>
    <col min="2" max="4" width="12.6640625" style="379" customWidth="1"/>
    <col min="5" max="6" width="16.44140625" style="386" customWidth="1"/>
    <col min="7" max="7" width="12.44140625" style="379" customWidth="1"/>
    <col min="8" max="9" width="8.88671875" style="379"/>
    <col min="10" max="10" width="7.88671875" style="379" customWidth="1"/>
    <col min="11" max="256" width="8.88671875" style="379"/>
    <col min="257" max="257" width="37.109375" style="379" customWidth="1"/>
    <col min="258" max="259" width="10.5546875" style="379" customWidth="1"/>
    <col min="260" max="260" width="13" style="379" customWidth="1"/>
    <col min="261" max="262" width="10.33203125" style="379" customWidth="1"/>
    <col min="263" max="263" width="12.44140625" style="379" customWidth="1"/>
    <col min="264" max="265" width="8.88671875" style="379"/>
    <col min="266" max="266" width="7.88671875" style="379" customWidth="1"/>
    <col min="267" max="512" width="8.88671875" style="379"/>
    <col min="513" max="513" width="37.109375" style="379" customWidth="1"/>
    <col min="514" max="515" width="10.5546875" style="379" customWidth="1"/>
    <col min="516" max="516" width="13" style="379" customWidth="1"/>
    <col min="517" max="518" width="10.33203125" style="379" customWidth="1"/>
    <col min="519" max="519" width="12.44140625" style="379" customWidth="1"/>
    <col min="520" max="521" width="8.88671875" style="379"/>
    <col min="522" max="522" width="7.88671875" style="379" customWidth="1"/>
    <col min="523" max="768" width="8.88671875" style="379"/>
    <col min="769" max="769" width="37.109375" style="379" customWidth="1"/>
    <col min="770" max="771" width="10.5546875" style="379" customWidth="1"/>
    <col min="772" max="772" width="13" style="379" customWidth="1"/>
    <col min="773" max="774" width="10.33203125" style="379" customWidth="1"/>
    <col min="775" max="775" width="12.44140625" style="379" customWidth="1"/>
    <col min="776" max="777" width="8.88671875" style="379"/>
    <col min="778" max="778" width="7.88671875" style="379" customWidth="1"/>
    <col min="779" max="1024" width="8.88671875" style="379"/>
    <col min="1025" max="1025" width="37.109375" style="379" customWidth="1"/>
    <col min="1026" max="1027" width="10.5546875" style="379" customWidth="1"/>
    <col min="1028" max="1028" width="13" style="379" customWidth="1"/>
    <col min="1029" max="1030" width="10.33203125" style="379" customWidth="1"/>
    <col min="1031" max="1031" width="12.44140625" style="379" customWidth="1"/>
    <col min="1032" max="1033" width="8.88671875" style="379"/>
    <col min="1034" max="1034" width="7.88671875" style="379" customWidth="1"/>
    <col min="1035" max="1280" width="8.88671875" style="379"/>
    <col min="1281" max="1281" width="37.109375" style="379" customWidth="1"/>
    <col min="1282" max="1283" width="10.5546875" style="379" customWidth="1"/>
    <col min="1284" max="1284" width="13" style="379" customWidth="1"/>
    <col min="1285" max="1286" width="10.33203125" style="379" customWidth="1"/>
    <col min="1287" max="1287" width="12.44140625" style="379" customWidth="1"/>
    <col min="1288" max="1289" width="8.88671875" style="379"/>
    <col min="1290" max="1290" width="7.88671875" style="379" customWidth="1"/>
    <col min="1291" max="1536" width="8.88671875" style="379"/>
    <col min="1537" max="1537" width="37.109375" style="379" customWidth="1"/>
    <col min="1538" max="1539" width="10.5546875" style="379" customWidth="1"/>
    <col min="1540" max="1540" width="13" style="379" customWidth="1"/>
    <col min="1541" max="1542" width="10.33203125" style="379" customWidth="1"/>
    <col min="1543" max="1543" width="12.44140625" style="379" customWidth="1"/>
    <col min="1544" max="1545" width="8.88671875" style="379"/>
    <col min="1546" max="1546" width="7.88671875" style="379" customWidth="1"/>
    <col min="1547" max="1792" width="8.88671875" style="379"/>
    <col min="1793" max="1793" width="37.109375" style="379" customWidth="1"/>
    <col min="1794" max="1795" width="10.5546875" style="379" customWidth="1"/>
    <col min="1796" max="1796" width="13" style="379" customWidth="1"/>
    <col min="1797" max="1798" width="10.33203125" style="379" customWidth="1"/>
    <col min="1799" max="1799" width="12.44140625" style="379" customWidth="1"/>
    <col min="1800" max="1801" width="8.88671875" style="379"/>
    <col min="1802" max="1802" width="7.88671875" style="379" customWidth="1"/>
    <col min="1803" max="2048" width="8.88671875" style="379"/>
    <col min="2049" max="2049" width="37.109375" style="379" customWidth="1"/>
    <col min="2050" max="2051" width="10.5546875" style="379" customWidth="1"/>
    <col min="2052" max="2052" width="13" style="379" customWidth="1"/>
    <col min="2053" max="2054" width="10.33203125" style="379" customWidth="1"/>
    <col min="2055" max="2055" width="12.44140625" style="379" customWidth="1"/>
    <col min="2056" max="2057" width="8.88671875" style="379"/>
    <col min="2058" max="2058" width="7.88671875" style="379" customWidth="1"/>
    <col min="2059" max="2304" width="8.88671875" style="379"/>
    <col min="2305" max="2305" width="37.109375" style="379" customWidth="1"/>
    <col min="2306" max="2307" width="10.5546875" style="379" customWidth="1"/>
    <col min="2308" max="2308" width="13" style="379" customWidth="1"/>
    <col min="2309" max="2310" width="10.33203125" style="379" customWidth="1"/>
    <col min="2311" max="2311" width="12.44140625" style="379" customWidth="1"/>
    <col min="2312" max="2313" width="8.88671875" style="379"/>
    <col min="2314" max="2314" width="7.88671875" style="379" customWidth="1"/>
    <col min="2315" max="2560" width="8.88671875" style="379"/>
    <col min="2561" max="2561" width="37.109375" style="379" customWidth="1"/>
    <col min="2562" max="2563" width="10.5546875" style="379" customWidth="1"/>
    <col min="2564" max="2564" width="13" style="379" customWidth="1"/>
    <col min="2565" max="2566" width="10.33203125" style="379" customWidth="1"/>
    <col min="2567" max="2567" width="12.44140625" style="379" customWidth="1"/>
    <col min="2568" max="2569" width="8.88671875" style="379"/>
    <col min="2570" max="2570" width="7.88671875" style="379" customWidth="1"/>
    <col min="2571" max="2816" width="8.88671875" style="379"/>
    <col min="2817" max="2817" width="37.109375" style="379" customWidth="1"/>
    <col min="2818" max="2819" width="10.5546875" style="379" customWidth="1"/>
    <col min="2820" max="2820" width="13" style="379" customWidth="1"/>
    <col min="2821" max="2822" width="10.33203125" style="379" customWidth="1"/>
    <col min="2823" max="2823" width="12.44140625" style="379" customWidth="1"/>
    <col min="2824" max="2825" width="8.88671875" style="379"/>
    <col min="2826" max="2826" width="7.88671875" style="379" customWidth="1"/>
    <col min="2827" max="3072" width="8.88671875" style="379"/>
    <col min="3073" max="3073" width="37.109375" style="379" customWidth="1"/>
    <col min="3074" max="3075" width="10.5546875" style="379" customWidth="1"/>
    <col min="3076" max="3076" width="13" style="379" customWidth="1"/>
    <col min="3077" max="3078" width="10.33203125" style="379" customWidth="1"/>
    <col min="3079" max="3079" width="12.44140625" style="379" customWidth="1"/>
    <col min="3080" max="3081" width="8.88671875" style="379"/>
    <col min="3082" max="3082" width="7.88671875" style="379" customWidth="1"/>
    <col min="3083" max="3328" width="8.88671875" style="379"/>
    <col min="3329" max="3329" width="37.109375" style="379" customWidth="1"/>
    <col min="3330" max="3331" width="10.5546875" style="379" customWidth="1"/>
    <col min="3332" max="3332" width="13" style="379" customWidth="1"/>
    <col min="3333" max="3334" width="10.33203125" style="379" customWidth="1"/>
    <col min="3335" max="3335" width="12.44140625" style="379" customWidth="1"/>
    <col min="3336" max="3337" width="8.88671875" style="379"/>
    <col min="3338" max="3338" width="7.88671875" style="379" customWidth="1"/>
    <col min="3339" max="3584" width="8.88671875" style="379"/>
    <col min="3585" max="3585" width="37.109375" style="379" customWidth="1"/>
    <col min="3586" max="3587" width="10.5546875" style="379" customWidth="1"/>
    <col min="3588" max="3588" width="13" style="379" customWidth="1"/>
    <col min="3589" max="3590" width="10.33203125" style="379" customWidth="1"/>
    <col min="3591" max="3591" width="12.44140625" style="379" customWidth="1"/>
    <col min="3592" max="3593" width="8.88671875" style="379"/>
    <col min="3594" max="3594" width="7.88671875" style="379" customWidth="1"/>
    <col min="3595" max="3840" width="8.88671875" style="379"/>
    <col min="3841" max="3841" width="37.109375" style="379" customWidth="1"/>
    <col min="3842" max="3843" width="10.5546875" style="379" customWidth="1"/>
    <col min="3844" max="3844" width="13" style="379" customWidth="1"/>
    <col min="3845" max="3846" width="10.33203125" style="379" customWidth="1"/>
    <col min="3847" max="3847" width="12.44140625" style="379" customWidth="1"/>
    <col min="3848" max="3849" width="8.88671875" style="379"/>
    <col min="3850" max="3850" width="7.88671875" style="379" customWidth="1"/>
    <col min="3851" max="4096" width="8.88671875" style="379"/>
    <col min="4097" max="4097" width="37.109375" style="379" customWidth="1"/>
    <col min="4098" max="4099" width="10.5546875" style="379" customWidth="1"/>
    <col min="4100" max="4100" width="13" style="379" customWidth="1"/>
    <col min="4101" max="4102" width="10.33203125" style="379" customWidth="1"/>
    <col min="4103" max="4103" width="12.44140625" style="379" customWidth="1"/>
    <col min="4104" max="4105" width="8.88671875" style="379"/>
    <col min="4106" max="4106" width="7.88671875" style="379" customWidth="1"/>
    <col min="4107" max="4352" width="8.88671875" style="379"/>
    <col min="4353" max="4353" width="37.109375" style="379" customWidth="1"/>
    <col min="4354" max="4355" width="10.5546875" style="379" customWidth="1"/>
    <col min="4356" max="4356" width="13" style="379" customWidth="1"/>
    <col min="4357" max="4358" width="10.33203125" style="379" customWidth="1"/>
    <col min="4359" max="4359" width="12.44140625" style="379" customWidth="1"/>
    <col min="4360" max="4361" width="8.88671875" style="379"/>
    <col min="4362" max="4362" width="7.88671875" style="379" customWidth="1"/>
    <col min="4363" max="4608" width="8.88671875" style="379"/>
    <col min="4609" max="4609" width="37.109375" style="379" customWidth="1"/>
    <col min="4610" max="4611" width="10.5546875" style="379" customWidth="1"/>
    <col min="4612" max="4612" width="13" style="379" customWidth="1"/>
    <col min="4613" max="4614" width="10.33203125" style="379" customWidth="1"/>
    <col min="4615" max="4615" width="12.44140625" style="379" customWidth="1"/>
    <col min="4616" max="4617" width="8.88671875" style="379"/>
    <col min="4618" max="4618" width="7.88671875" style="379" customWidth="1"/>
    <col min="4619" max="4864" width="8.88671875" style="379"/>
    <col min="4865" max="4865" width="37.109375" style="379" customWidth="1"/>
    <col min="4866" max="4867" width="10.5546875" style="379" customWidth="1"/>
    <col min="4868" max="4868" width="13" style="379" customWidth="1"/>
    <col min="4869" max="4870" width="10.33203125" style="379" customWidth="1"/>
    <col min="4871" max="4871" width="12.44140625" style="379" customWidth="1"/>
    <col min="4872" max="4873" width="8.88671875" style="379"/>
    <col min="4874" max="4874" width="7.88671875" style="379" customWidth="1"/>
    <col min="4875" max="5120" width="8.88671875" style="379"/>
    <col min="5121" max="5121" width="37.109375" style="379" customWidth="1"/>
    <col min="5122" max="5123" width="10.5546875" style="379" customWidth="1"/>
    <col min="5124" max="5124" width="13" style="379" customWidth="1"/>
    <col min="5125" max="5126" width="10.33203125" style="379" customWidth="1"/>
    <col min="5127" max="5127" width="12.44140625" style="379" customWidth="1"/>
    <col min="5128" max="5129" width="8.88671875" style="379"/>
    <col min="5130" max="5130" width="7.88671875" style="379" customWidth="1"/>
    <col min="5131" max="5376" width="8.88671875" style="379"/>
    <col min="5377" max="5377" width="37.109375" style="379" customWidth="1"/>
    <col min="5378" max="5379" width="10.5546875" style="379" customWidth="1"/>
    <col min="5380" max="5380" width="13" style="379" customWidth="1"/>
    <col min="5381" max="5382" width="10.33203125" style="379" customWidth="1"/>
    <col min="5383" max="5383" width="12.44140625" style="379" customWidth="1"/>
    <col min="5384" max="5385" width="8.88671875" style="379"/>
    <col min="5386" max="5386" width="7.88671875" style="379" customWidth="1"/>
    <col min="5387" max="5632" width="8.88671875" style="379"/>
    <col min="5633" max="5633" width="37.109375" style="379" customWidth="1"/>
    <col min="5634" max="5635" width="10.5546875" style="379" customWidth="1"/>
    <col min="5636" max="5636" width="13" style="379" customWidth="1"/>
    <col min="5637" max="5638" width="10.33203125" style="379" customWidth="1"/>
    <col min="5639" max="5639" width="12.44140625" style="379" customWidth="1"/>
    <col min="5640" max="5641" width="8.88671875" style="379"/>
    <col min="5642" max="5642" width="7.88671875" style="379" customWidth="1"/>
    <col min="5643" max="5888" width="8.88671875" style="379"/>
    <col min="5889" max="5889" width="37.109375" style="379" customWidth="1"/>
    <col min="5890" max="5891" width="10.5546875" style="379" customWidth="1"/>
    <col min="5892" max="5892" width="13" style="379" customWidth="1"/>
    <col min="5893" max="5894" width="10.33203125" style="379" customWidth="1"/>
    <col min="5895" max="5895" width="12.44140625" style="379" customWidth="1"/>
    <col min="5896" max="5897" width="8.88671875" style="379"/>
    <col min="5898" max="5898" width="7.88671875" style="379" customWidth="1"/>
    <col min="5899" max="6144" width="8.88671875" style="379"/>
    <col min="6145" max="6145" width="37.109375" style="379" customWidth="1"/>
    <col min="6146" max="6147" width="10.5546875" style="379" customWidth="1"/>
    <col min="6148" max="6148" width="13" style="379" customWidth="1"/>
    <col min="6149" max="6150" width="10.33203125" style="379" customWidth="1"/>
    <col min="6151" max="6151" width="12.44140625" style="379" customWidth="1"/>
    <col min="6152" max="6153" width="8.88671875" style="379"/>
    <col min="6154" max="6154" width="7.88671875" style="379" customWidth="1"/>
    <col min="6155" max="6400" width="8.88671875" style="379"/>
    <col min="6401" max="6401" width="37.109375" style="379" customWidth="1"/>
    <col min="6402" max="6403" width="10.5546875" style="379" customWidth="1"/>
    <col min="6404" max="6404" width="13" style="379" customWidth="1"/>
    <col min="6405" max="6406" width="10.33203125" style="379" customWidth="1"/>
    <col min="6407" max="6407" width="12.44140625" style="379" customWidth="1"/>
    <col min="6408" max="6409" width="8.88671875" style="379"/>
    <col min="6410" max="6410" width="7.88671875" style="379" customWidth="1"/>
    <col min="6411" max="6656" width="8.88671875" style="379"/>
    <col min="6657" max="6657" width="37.109375" style="379" customWidth="1"/>
    <col min="6658" max="6659" width="10.5546875" style="379" customWidth="1"/>
    <col min="6660" max="6660" width="13" style="379" customWidth="1"/>
    <col min="6661" max="6662" width="10.33203125" style="379" customWidth="1"/>
    <col min="6663" max="6663" width="12.44140625" style="379" customWidth="1"/>
    <col min="6664" max="6665" width="8.88671875" style="379"/>
    <col min="6666" max="6666" width="7.88671875" style="379" customWidth="1"/>
    <col min="6667" max="6912" width="8.88671875" style="379"/>
    <col min="6913" max="6913" width="37.109375" style="379" customWidth="1"/>
    <col min="6914" max="6915" width="10.5546875" style="379" customWidth="1"/>
    <col min="6916" max="6916" width="13" style="379" customWidth="1"/>
    <col min="6917" max="6918" width="10.33203125" style="379" customWidth="1"/>
    <col min="6919" max="6919" width="12.44140625" style="379" customWidth="1"/>
    <col min="6920" max="6921" width="8.88671875" style="379"/>
    <col min="6922" max="6922" width="7.88671875" style="379" customWidth="1"/>
    <col min="6923" max="7168" width="8.88671875" style="379"/>
    <col min="7169" max="7169" width="37.109375" style="379" customWidth="1"/>
    <col min="7170" max="7171" width="10.5546875" style="379" customWidth="1"/>
    <col min="7172" max="7172" width="13" style="379" customWidth="1"/>
    <col min="7173" max="7174" width="10.33203125" style="379" customWidth="1"/>
    <col min="7175" max="7175" width="12.44140625" style="379" customWidth="1"/>
    <col min="7176" max="7177" width="8.88671875" style="379"/>
    <col min="7178" max="7178" width="7.88671875" style="379" customWidth="1"/>
    <col min="7179" max="7424" width="8.88671875" style="379"/>
    <col min="7425" max="7425" width="37.109375" style="379" customWidth="1"/>
    <col min="7426" max="7427" width="10.5546875" style="379" customWidth="1"/>
    <col min="7428" max="7428" width="13" style="379" customWidth="1"/>
    <col min="7429" max="7430" width="10.33203125" style="379" customWidth="1"/>
    <col min="7431" max="7431" width="12.44140625" style="379" customWidth="1"/>
    <col min="7432" max="7433" width="8.88671875" style="379"/>
    <col min="7434" max="7434" width="7.88671875" style="379" customWidth="1"/>
    <col min="7435" max="7680" width="8.88671875" style="379"/>
    <col min="7681" max="7681" width="37.109375" style="379" customWidth="1"/>
    <col min="7682" max="7683" width="10.5546875" style="379" customWidth="1"/>
    <col min="7684" max="7684" width="13" style="379" customWidth="1"/>
    <col min="7685" max="7686" width="10.33203125" style="379" customWidth="1"/>
    <col min="7687" max="7687" width="12.44140625" style="379" customWidth="1"/>
    <col min="7688" max="7689" width="8.88671875" style="379"/>
    <col min="7690" max="7690" width="7.88671875" style="379" customWidth="1"/>
    <col min="7691" max="7936" width="8.88671875" style="379"/>
    <col min="7937" max="7937" width="37.109375" style="379" customWidth="1"/>
    <col min="7938" max="7939" width="10.5546875" style="379" customWidth="1"/>
    <col min="7940" max="7940" width="13" style="379" customWidth="1"/>
    <col min="7941" max="7942" width="10.33203125" style="379" customWidth="1"/>
    <col min="7943" max="7943" width="12.44140625" style="379" customWidth="1"/>
    <col min="7944" max="7945" width="8.88671875" style="379"/>
    <col min="7946" max="7946" width="7.88671875" style="379" customWidth="1"/>
    <col min="7947" max="8192" width="8.88671875" style="379"/>
    <col min="8193" max="8193" width="37.109375" style="379" customWidth="1"/>
    <col min="8194" max="8195" width="10.5546875" style="379" customWidth="1"/>
    <col min="8196" max="8196" width="13" style="379" customWidth="1"/>
    <col min="8197" max="8198" width="10.33203125" style="379" customWidth="1"/>
    <col min="8199" max="8199" width="12.44140625" style="379" customWidth="1"/>
    <col min="8200" max="8201" width="8.88671875" style="379"/>
    <col min="8202" max="8202" width="7.88671875" style="379" customWidth="1"/>
    <col min="8203" max="8448" width="8.88671875" style="379"/>
    <col min="8449" max="8449" width="37.109375" style="379" customWidth="1"/>
    <col min="8450" max="8451" width="10.5546875" style="379" customWidth="1"/>
    <col min="8452" max="8452" width="13" style="379" customWidth="1"/>
    <col min="8453" max="8454" width="10.33203125" style="379" customWidth="1"/>
    <col min="8455" max="8455" width="12.44140625" style="379" customWidth="1"/>
    <col min="8456" max="8457" width="8.88671875" style="379"/>
    <col min="8458" max="8458" width="7.88671875" style="379" customWidth="1"/>
    <col min="8459" max="8704" width="8.88671875" style="379"/>
    <col min="8705" max="8705" width="37.109375" style="379" customWidth="1"/>
    <col min="8706" max="8707" width="10.5546875" style="379" customWidth="1"/>
    <col min="8708" max="8708" width="13" style="379" customWidth="1"/>
    <col min="8709" max="8710" width="10.33203125" style="379" customWidth="1"/>
    <col min="8711" max="8711" width="12.44140625" style="379" customWidth="1"/>
    <col min="8712" max="8713" width="8.88671875" style="379"/>
    <col min="8714" max="8714" width="7.88671875" style="379" customWidth="1"/>
    <col min="8715" max="8960" width="8.88671875" style="379"/>
    <col min="8961" max="8961" width="37.109375" style="379" customWidth="1"/>
    <col min="8962" max="8963" width="10.5546875" style="379" customWidth="1"/>
    <col min="8964" max="8964" width="13" style="379" customWidth="1"/>
    <col min="8965" max="8966" width="10.33203125" style="379" customWidth="1"/>
    <col min="8967" max="8967" width="12.44140625" style="379" customWidth="1"/>
    <col min="8968" max="8969" width="8.88671875" style="379"/>
    <col min="8970" max="8970" width="7.88671875" style="379" customWidth="1"/>
    <col min="8971" max="9216" width="8.88671875" style="379"/>
    <col min="9217" max="9217" width="37.109375" style="379" customWidth="1"/>
    <col min="9218" max="9219" width="10.5546875" style="379" customWidth="1"/>
    <col min="9220" max="9220" width="13" style="379" customWidth="1"/>
    <col min="9221" max="9222" width="10.33203125" style="379" customWidth="1"/>
    <col min="9223" max="9223" width="12.44140625" style="379" customWidth="1"/>
    <col min="9224" max="9225" width="8.88671875" style="379"/>
    <col min="9226" max="9226" width="7.88671875" style="379" customWidth="1"/>
    <col min="9227" max="9472" width="8.88671875" style="379"/>
    <col min="9473" max="9473" width="37.109375" style="379" customWidth="1"/>
    <col min="9474" max="9475" width="10.5546875" style="379" customWidth="1"/>
    <col min="9476" max="9476" width="13" style="379" customWidth="1"/>
    <col min="9477" max="9478" width="10.33203125" style="379" customWidth="1"/>
    <col min="9479" max="9479" width="12.44140625" style="379" customWidth="1"/>
    <col min="9480" max="9481" width="8.88671875" style="379"/>
    <col min="9482" max="9482" width="7.88671875" style="379" customWidth="1"/>
    <col min="9483" max="9728" width="8.88671875" style="379"/>
    <col min="9729" max="9729" width="37.109375" style="379" customWidth="1"/>
    <col min="9730" max="9731" width="10.5546875" style="379" customWidth="1"/>
    <col min="9732" max="9732" width="13" style="379" customWidth="1"/>
    <col min="9733" max="9734" width="10.33203125" style="379" customWidth="1"/>
    <col min="9735" max="9735" width="12.44140625" style="379" customWidth="1"/>
    <col min="9736" max="9737" width="8.88671875" style="379"/>
    <col min="9738" max="9738" width="7.88671875" style="379" customWidth="1"/>
    <col min="9739" max="9984" width="8.88671875" style="379"/>
    <col min="9985" max="9985" width="37.109375" style="379" customWidth="1"/>
    <col min="9986" max="9987" width="10.5546875" style="379" customWidth="1"/>
    <col min="9988" max="9988" width="13" style="379" customWidth="1"/>
    <col min="9989" max="9990" width="10.33203125" style="379" customWidth="1"/>
    <col min="9991" max="9991" width="12.44140625" style="379" customWidth="1"/>
    <col min="9992" max="9993" width="8.88671875" style="379"/>
    <col min="9994" max="9994" width="7.88671875" style="379" customWidth="1"/>
    <col min="9995" max="10240" width="8.88671875" style="379"/>
    <col min="10241" max="10241" width="37.109375" style="379" customWidth="1"/>
    <col min="10242" max="10243" width="10.5546875" style="379" customWidth="1"/>
    <col min="10244" max="10244" width="13" style="379" customWidth="1"/>
    <col min="10245" max="10246" width="10.33203125" style="379" customWidth="1"/>
    <col min="10247" max="10247" width="12.44140625" style="379" customWidth="1"/>
    <col min="10248" max="10249" width="8.88671875" style="379"/>
    <col min="10250" max="10250" width="7.88671875" style="379" customWidth="1"/>
    <col min="10251" max="10496" width="8.88671875" style="379"/>
    <col min="10497" max="10497" width="37.109375" style="379" customWidth="1"/>
    <col min="10498" max="10499" width="10.5546875" style="379" customWidth="1"/>
    <col min="10500" max="10500" width="13" style="379" customWidth="1"/>
    <col min="10501" max="10502" width="10.33203125" style="379" customWidth="1"/>
    <col min="10503" max="10503" width="12.44140625" style="379" customWidth="1"/>
    <col min="10504" max="10505" width="8.88671875" style="379"/>
    <col min="10506" max="10506" width="7.88671875" style="379" customWidth="1"/>
    <col min="10507" max="10752" width="8.88671875" style="379"/>
    <col min="10753" max="10753" width="37.109375" style="379" customWidth="1"/>
    <col min="10754" max="10755" width="10.5546875" style="379" customWidth="1"/>
    <col min="10756" max="10756" width="13" style="379" customWidth="1"/>
    <col min="10757" max="10758" width="10.33203125" style="379" customWidth="1"/>
    <col min="10759" max="10759" width="12.44140625" style="379" customWidth="1"/>
    <col min="10760" max="10761" width="8.88671875" style="379"/>
    <col min="10762" max="10762" width="7.88671875" style="379" customWidth="1"/>
    <col min="10763" max="11008" width="8.88671875" style="379"/>
    <col min="11009" max="11009" width="37.109375" style="379" customWidth="1"/>
    <col min="11010" max="11011" width="10.5546875" style="379" customWidth="1"/>
    <col min="11012" max="11012" width="13" style="379" customWidth="1"/>
    <col min="11013" max="11014" width="10.33203125" style="379" customWidth="1"/>
    <col min="11015" max="11015" width="12.44140625" style="379" customWidth="1"/>
    <col min="11016" max="11017" width="8.88671875" style="379"/>
    <col min="11018" max="11018" width="7.88671875" style="379" customWidth="1"/>
    <col min="11019" max="11264" width="8.88671875" style="379"/>
    <col min="11265" max="11265" width="37.109375" style="379" customWidth="1"/>
    <col min="11266" max="11267" width="10.5546875" style="379" customWidth="1"/>
    <col min="11268" max="11268" width="13" style="379" customWidth="1"/>
    <col min="11269" max="11270" width="10.33203125" style="379" customWidth="1"/>
    <col min="11271" max="11271" width="12.44140625" style="379" customWidth="1"/>
    <col min="11272" max="11273" width="8.88671875" style="379"/>
    <col min="11274" max="11274" width="7.88671875" style="379" customWidth="1"/>
    <col min="11275" max="11520" width="8.88671875" style="379"/>
    <col min="11521" max="11521" width="37.109375" style="379" customWidth="1"/>
    <col min="11522" max="11523" width="10.5546875" style="379" customWidth="1"/>
    <col min="11524" max="11524" width="13" style="379" customWidth="1"/>
    <col min="11525" max="11526" width="10.33203125" style="379" customWidth="1"/>
    <col min="11527" max="11527" width="12.44140625" style="379" customWidth="1"/>
    <col min="11528" max="11529" width="8.88671875" style="379"/>
    <col min="11530" max="11530" width="7.88671875" style="379" customWidth="1"/>
    <col min="11531" max="11776" width="8.88671875" style="379"/>
    <col min="11777" max="11777" width="37.109375" style="379" customWidth="1"/>
    <col min="11778" max="11779" width="10.5546875" style="379" customWidth="1"/>
    <col min="11780" max="11780" width="13" style="379" customWidth="1"/>
    <col min="11781" max="11782" width="10.33203125" style="379" customWidth="1"/>
    <col min="11783" max="11783" width="12.44140625" style="379" customWidth="1"/>
    <col min="11784" max="11785" width="8.88671875" style="379"/>
    <col min="11786" max="11786" width="7.88671875" style="379" customWidth="1"/>
    <col min="11787" max="12032" width="8.88671875" style="379"/>
    <col min="12033" max="12033" width="37.109375" style="379" customWidth="1"/>
    <col min="12034" max="12035" width="10.5546875" style="379" customWidth="1"/>
    <col min="12036" max="12036" width="13" style="379" customWidth="1"/>
    <col min="12037" max="12038" width="10.33203125" style="379" customWidth="1"/>
    <col min="12039" max="12039" width="12.44140625" style="379" customWidth="1"/>
    <col min="12040" max="12041" width="8.88671875" style="379"/>
    <col min="12042" max="12042" width="7.88671875" style="379" customWidth="1"/>
    <col min="12043" max="12288" width="8.88671875" style="379"/>
    <col min="12289" max="12289" width="37.109375" style="379" customWidth="1"/>
    <col min="12290" max="12291" width="10.5546875" style="379" customWidth="1"/>
    <col min="12292" max="12292" width="13" style="379" customWidth="1"/>
    <col min="12293" max="12294" width="10.33203125" style="379" customWidth="1"/>
    <col min="12295" max="12295" width="12.44140625" style="379" customWidth="1"/>
    <col min="12296" max="12297" width="8.88671875" style="379"/>
    <col min="12298" max="12298" width="7.88671875" style="379" customWidth="1"/>
    <col min="12299" max="12544" width="8.88671875" style="379"/>
    <col min="12545" max="12545" width="37.109375" style="379" customWidth="1"/>
    <col min="12546" max="12547" width="10.5546875" style="379" customWidth="1"/>
    <col min="12548" max="12548" width="13" style="379" customWidth="1"/>
    <col min="12549" max="12550" width="10.33203125" style="379" customWidth="1"/>
    <col min="12551" max="12551" width="12.44140625" style="379" customWidth="1"/>
    <col min="12552" max="12553" width="8.88671875" style="379"/>
    <col min="12554" max="12554" width="7.88671875" style="379" customWidth="1"/>
    <col min="12555" max="12800" width="8.88671875" style="379"/>
    <col min="12801" max="12801" width="37.109375" style="379" customWidth="1"/>
    <col min="12802" max="12803" width="10.5546875" style="379" customWidth="1"/>
    <col min="12804" max="12804" width="13" style="379" customWidth="1"/>
    <col min="12805" max="12806" width="10.33203125" style="379" customWidth="1"/>
    <col min="12807" max="12807" width="12.44140625" style="379" customWidth="1"/>
    <col min="12808" max="12809" width="8.88671875" style="379"/>
    <col min="12810" max="12810" width="7.88671875" style="379" customWidth="1"/>
    <col min="12811" max="13056" width="8.88671875" style="379"/>
    <col min="13057" max="13057" width="37.109375" style="379" customWidth="1"/>
    <col min="13058" max="13059" width="10.5546875" style="379" customWidth="1"/>
    <col min="13060" max="13060" width="13" style="379" customWidth="1"/>
    <col min="13061" max="13062" width="10.33203125" style="379" customWidth="1"/>
    <col min="13063" max="13063" width="12.44140625" style="379" customWidth="1"/>
    <col min="13064" max="13065" width="8.88671875" style="379"/>
    <col min="13066" max="13066" width="7.88671875" style="379" customWidth="1"/>
    <col min="13067" max="13312" width="8.88671875" style="379"/>
    <col min="13313" max="13313" width="37.109375" style="379" customWidth="1"/>
    <col min="13314" max="13315" width="10.5546875" style="379" customWidth="1"/>
    <col min="13316" max="13316" width="13" style="379" customWidth="1"/>
    <col min="13317" max="13318" width="10.33203125" style="379" customWidth="1"/>
    <col min="13319" max="13319" width="12.44140625" style="379" customWidth="1"/>
    <col min="13320" max="13321" width="8.88671875" style="379"/>
    <col min="13322" max="13322" width="7.88671875" style="379" customWidth="1"/>
    <col min="13323" max="13568" width="8.88671875" style="379"/>
    <col min="13569" max="13569" width="37.109375" style="379" customWidth="1"/>
    <col min="13570" max="13571" width="10.5546875" style="379" customWidth="1"/>
    <col min="13572" max="13572" width="13" style="379" customWidth="1"/>
    <col min="13573" max="13574" width="10.33203125" style="379" customWidth="1"/>
    <col min="13575" max="13575" width="12.44140625" style="379" customWidth="1"/>
    <col min="13576" max="13577" width="8.88671875" style="379"/>
    <col min="13578" max="13578" width="7.88671875" style="379" customWidth="1"/>
    <col min="13579" max="13824" width="8.88671875" style="379"/>
    <col min="13825" max="13825" width="37.109375" style="379" customWidth="1"/>
    <col min="13826" max="13827" width="10.5546875" style="379" customWidth="1"/>
    <col min="13828" max="13828" width="13" style="379" customWidth="1"/>
    <col min="13829" max="13830" width="10.33203125" style="379" customWidth="1"/>
    <col min="13831" max="13831" width="12.44140625" style="379" customWidth="1"/>
    <col min="13832" max="13833" width="8.88671875" style="379"/>
    <col min="13834" max="13834" width="7.88671875" style="379" customWidth="1"/>
    <col min="13835" max="14080" width="8.88671875" style="379"/>
    <col min="14081" max="14081" width="37.109375" style="379" customWidth="1"/>
    <col min="14082" max="14083" width="10.5546875" style="379" customWidth="1"/>
    <col min="14084" max="14084" width="13" style="379" customWidth="1"/>
    <col min="14085" max="14086" width="10.33203125" style="379" customWidth="1"/>
    <col min="14087" max="14087" width="12.44140625" style="379" customWidth="1"/>
    <col min="14088" max="14089" width="8.88671875" style="379"/>
    <col min="14090" max="14090" width="7.88671875" style="379" customWidth="1"/>
    <col min="14091" max="14336" width="8.88671875" style="379"/>
    <col min="14337" max="14337" width="37.109375" style="379" customWidth="1"/>
    <col min="14338" max="14339" width="10.5546875" style="379" customWidth="1"/>
    <col min="14340" max="14340" width="13" style="379" customWidth="1"/>
    <col min="14341" max="14342" width="10.33203125" style="379" customWidth="1"/>
    <col min="14343" max="14343" width="12.44140625" style="379" customWidth="1"/>
    <col min="14344" max="14345" width="8.88671875" style="379"/>
    <col min="14346" max="14346" width="7.88671875" style="379" customWidth="1"/>
    <col min="14347" max="14592" width="8.88671875" style="379"/>
    <col min="14593" max="14593" width="37.109375" style="379" customWidth="1"/>
    <col min="14594" max="14595" width="10.5546875" style="379" customWidth="1"/>
    <col min="14596" max="14596" width="13" style="379" customWidth="1"/>
    <col min="14597" max="14598" width="10.33203125" style="379" customWidth="1"/>
    <col min="14599" max="14599" width="12.44140625" style="379" customWidth="1"/>
    <col min="14600" max="14601" width="8.88671875" style="379"/>
    <col min="14602" max="14602" width="7.88671875" style="379" customWidth="1"/>
    <col min="14603" max="14848" width="8.88671875" style="379"/>
    <col min="14849" max="14849" width="37.109375" style="379" customWidth="1"/>
    <col min="14850" max="14851" width="10.5546875" style="379" customWidth="1"/>
    <col min="14852" max="14852" width="13" style="379" customWidth="1"/>
    <col min="14853" max="14854" width="10.33203125" style="379" customWidth="1"/>
    <col min="14855" max="14855" width="12.44140625" style="379" customWidth="1"/>
    <col min="14856" max="14857" width="8.88671875" style="379"/>
    <col min="14858" max="14858" width="7.88671875" style="379" customWidth="1"/>
    <col min="14859" max="15104" width="8.88671875" style="379"/>
    <col min="15105" max="15105" width="37.109375" style="379" customWidth="1"/>
    <col min="15106" max="15107" width="10.5546875" style="379" customWidth="1"/>
    <col min="15108" max="15108" width="13" style="379" customWidth="1"/>
    <col min="15109" max="15110" width="10.33203125" style="379" customWidth="1"/>
    <col min="15111" max="15111" width="12.44140625" style="379" customWidth="1"/>
    <col min="15112" max="15113" width="8.88671875" style="379"/>
    <col min="15114" max="15114" width="7.88671875" style="379" customWidth="1"/>
    <col min="15115" max="15360" width="8.88671875" style="379"/>
    <col min="15361" max="15361" width="37.109375" style="379" customWidth="1"/>
    <col min="15362" max="15363" width="10.5546875" style="379" customWidth="1"/>
    <col min="15364" max="15364" width="13" style="379" customWidth="1"/>
    <col min="15365" max="15366" width="10.33203125" style="379" customWidth="1"/>
    <col min="15367" max="15367" width="12.44140625" style="379" customWidth="1"/>
    <col min="15368" max="15369" width="8.88671875" style="379"/>
    <col min="15370" max="15370" width="7.88671875" style="379" customWidth="1"/>
    <col min="15371" max="15616" width="8.88671875" style="379"/>
    <col min="15617" max="15617" width="37.109375" style="379" customWidth="1"/>
    <col min="15618" max="15619" width="10.5546875" style="379" customWidth="1"/>
    <col min="15620" max="15620" width="13" style="379" customWidth="1"/>
    <col min="15621" max="15622" width="10.33203125" style="379" customWidth="1"/>
    <col min="15623" max="15623" width="12.44140625" style="379" customWidth="1"/>
    <col min="15624" max="15625" width="8.88671875" style="379"/>
    <col min="15626" max="15626" width="7.88671875" style="379" customWidth="1"/>
    <col min="15627" max="15872" width="8.88671875" style="379"/>
    <col min="15873" max="15873" width="37.109375" style="379" customWidth="1"/>
    <col min="15874" max="15875" width="10.5546875" style="379" customWidth="1"/>
    <col min="15876" max="15876" width="13" style="379" customWidth="1"/>
    <col min="15877" max="15878" width="10.33203125" style="379" customWidth="1"/>
    <col min="15879" max="15879" width="12.44140625" style="379" customWidth="1"/>
    <col min="15880" max="15881" width="8.88671875" style="379"/>
    <col min="15882" max="15882" width="7.88671875" style="379" customWidth="1"/>
    <col min="15883" max="16128" width="8.88671875" style="379"/>
    <col min="16129" max="16129" width="37.109375" style="379" customWidth="1"/>
    <col min="16130" max="16131" width="10.5546875" style="379" customWidth="1"/>
    <col min="16132" max="16132" width="13" style="379" customWidth="1"/>
    <col min="16133" max="16134" width="10.33203125" style="379" customWidth="1"/>
    <col min="16135" max="16135" width="12.44140625" style="379" customWidth="1"/>
    <col min="16136" max="16137" width="8.88671875" style="379"/>
    <col min="16138" max="16138" width="7.88671875" style="379" customWidth="1"/>
    <col min="16139" max="16384" width="8.88671875" style="379"/>
  </cols>
  <sheetData>
    <row r="1" spans="1:12" s="355" customFormat="1" ht="20.399999999999999">
      <c r="A1" s="354" t="s">
        <v>462</v>
      </c>
      <c r="B1" s="354"/>
      <c r="C1" s="354"/>
      <c r="D1" s="354"/>
      <c r="E1" s="354"/>
      <c r="F1" s="354"/>
      <c r="G1" s="354"/>
    </row>
    <row r="2" spans="1:12" s="355" customFormat="1" ht="19.5" customHeight="1">
      <c r="A2" s="356" t="s">
        <v>42</v>
      </c>
      <c r="B2" s="356"/>
      <c r="C2" s="356"/>
      <c r="D2" s="356"/>
      <c r="E2" s="356"/>
      <c r="F2" s="356"/>
      <c r="G2" s="356"/>
    </row>
    <row r="3" spans="1:12" s="360" customFormat="1" ht="20.25" customHeight="1">
      <c r="A3" s="357"/>
      <c r="B3" s="357"/>
      <c r="C3" s="357"/>
      <c r="D3" s="357"/>
      <c r="E3" s="358"/>
      <c r="F3" s="358"/>
      <c r="G3" s="359" t="s">
        <v>43</v>
      </c>
    </row>
    <row r="4" spans="1:12" s="360" customFormat="1" ht="64.5" customHeight="1">
      <c r="A4" s="361"/>
      <c r="B4" s="362" t="s">
        <v>496</v>
      </c>
      <c r="C4" s="362" t="s">
        <v>493</v>
      </c>
      <c r="D4" s="363" t="s">
        <v>44</v>
      </c>
      <c r="E4" s="362" t="s">
        <v>495</v>
      </c>
      <c r="F4" s="362" t="s">
        <v>494</v>
      </c>
      <c r="G4" s="363" t="s">
        <v>44</v>
      </c>
    </row>
    <row r="5" spans="1:12" s="367" customFormat="1" ht="34.5" customHeight="1">
      <c r="A5" s="364" t="s">
        <v>353</v>
      </c>
      <c r="B5" s="365">
        <v>15973</v>
      </c>
      <c r="C5" s="365">
        <v>16027</v>
      </c>
      <c r="D5" s="366">
        <f>C5/B5*100</f>
        <v>100.33807049395855</v>
      </c>
      <c r="E5" s="365">
        <v>1677</v>
      </c>
      <c r="F5" s="365">
        <v>1894</v>
      </c>
      <c r="G5" s="366">
        <f>F5/E5*100</f>
        <v>112.93977340488968</v>
      </c>
    </row>
    <row r="6" spans="1:12" s="372" customFormat="1" ht="17.399999999999999" customHeight="1">
      <c r="A6" s="368" t="s">
        <v>11</v>
      </c>
      <c r="B6" s="369"/>
      <c r="C6" s="370"/>
      <c r="D6" s="370"/>
      <c r="E6" s="370"/>
      <c r="F6" s="370"/>
      <c r="G6" s="371"/>
    </row>
    <row r="7" spans="1:12" ht="34.200000000000003" customHeight="1">
      <c r="A7" s="373" t="s">
        <v>12</v>
      </c>
      <c r="B7" s="374">
        <v>1949</v>
      </c>
      <c r="C7" s="375">
        <v>1793</v>
      </c>
      <c r="D7" s="376">
        <f t="shared" ref="D7:D25" si="0">C7/B7*100</f>
        <v>91.99589533093895</v>
      </c>
      <c r="E7" s="375">
        <v>90</v>
      </c>
      <c r="F7" s="377">
        <v>57</v>
      </c>
      <c r="G7" s="366">
        <f t="shared" ref="G7:G25" si="1">F7/E7*100</f>
        <v>63.333333333333329</v>
      </c>
      <c r="H7" s="378"/>
      <c r="J7" s="380"/>
      <c r="K7" s="381"/>
      <c r="L7" s="381"/>
    </row>
    <row r="8" spans="1:12" ht="34.200000000000003" customHeight="1">
      <c r="A8" s="373" t="s">
        <v>13</v>
      </c>
      <c r="B8" s="374">
        <v>1119</v>
      </c>
      <c r="C8" s="375">
        <v>1036</v>
      </c>
      <c r="D8" s="376">
        <f t="shared" si="0"/>
        <v>92.582663092046474</v>
      </c>
      <c r="E8" s="375">
        <v>138</v>
      </c>
      <c r="F8" s="377">
        <v>62</v>
      </c>
      <c r="G8" s="366">
        <f t="shared" si="1"/>
        <v>44.927536231884055</v>
      </c>
      <c r="H8" s="378"/>
      <c r="J8" s="380"/>
      <c r="K8" s="381"/>
      <c r="L8" s="381"/>
    </row>
    <row r="9" spans="1:12" s="382" customFormat="1" ht="34.200000000000003" customHeight="1">
      <c r="A9" s="373" t="s">
        <v>14</v>
      </c>
      <c r="B9" s="374">
        <v>3117</v>
      </c>
      <c r="C9" s="375">
        <v>3666</v>
      </c>
      <c r="D9" s="376">
        <f t="shared" si="0"/>
        <v>117.61308950914339</v>
      </c>
      <c r="E9" s="375">
        <v>400</v>
      </c>
      <c r="F9" s="377">
        <v>666</v>
      </c>
      <c r="G9" s="366">
        <f t="shared" si="1"/>
        <v>166.5</v>
      </c>
      <c r="H9" s="378"/>
      <c r="I9" s="379"/>
      <c r="J9" s="380"/>
      <c r="K9" s="381"/>
      <c r="L9" s="381"/>
    </row>
    <row r="10" spans="1:12" ht="34.200000000000003" customHeight="1">
      <c r="A10" s="373" t="s">
        <v>15</v>
      </c>
      <c r="B10" s="374">
        <v>400</v>
      </c>
      <c r="C10" s="375">
        <v>316</v>
      </c>
      <c r="D10" s="376">
        <f t="shared" si="0"/>
        <v>79</v>
      </c>
      <c r="E10" s="375">
        <v>37</v>
      </c>
      <c r="F10" s="377">
        <v>26</v>
      </c>
      <c r="G10" s="366">
        <f t="shared" si="1"/>
        <v>70.270270270270274</v>
      </c>
      <c r="H10" s="378"/>
      <c r="J10" s="380"/>
      <c r="K10" s="381"/>
      <c r="L10" s="381"/>
    </row>
    <row r="11" spans="1:12" ht="34.200000000000003" customHeight="1">
      <c r="A11" s="373" t="s">
        <v>16</v>
      </c>
      <c r="B11" s="374">
        <v>430</v>
      </c>
      <c r="C11" s="375">
        <v>478</v>
      </c>
      <c r="D11" s="376">
        <f t="shared" si="0"/>
        <v>111.16279069767442</v>
      </c>
      <c r="E11" s="375">
        <v>41</v>
      </c>
      <c r="F11" s="377">
        <v>52</v>
      </c>
      <c r="G11" s="366">
        <f t="shared" si="1"/>
        <v>126.82926829268293</v>
      </c>
      <c r="H11" s="378"/>
      <c r="J11" s="380"/>
      <c r="K11" s="381"/>
      <c r="L11" s="381"/>
    </row>
    <row r="12" spans="1:12" ht="25.95" customHeight="1">
      <c r="A12" s="373" t="s">
        <v>17</v>
      </c>
      <c r="B12" s="374">
        <v>942</v>
      </c>
      <c r="C12" s="375">
        <v>743</v>
      </c>
      <c r="D12" s="376">
        <f t="shared" si="0"/>
        <v>78.874734607218684</v>
      </c>
      <c r="E12" s="375">
        <v>97</v>
      </c>
      <c r="F12" s="377">
        <v>98</v>
      </c>
      <c r="G12" s="366">
        <f t="shared" si="1"/>
        <v>101.03092783505154</v>
      </c>
      <c r="H12" s="378"/>
      <c r="J12" s="380"/>
      <c r="K12" s="381"/>
      <c r="L12" s="381"/>
    </row>
    <row r="13" spans="1:12" ht="54">
      <c r="A13" s="373" t="s">
        <v>18</v>
      </c>
      <c r="B13" s="374">
        <v>2544</v>
      </c>
      <c r="C13" s="375">
        <v>2135</v>
      </c>
      <c r="D13" s="376">
        <f t="shared" si="0"/>
        <v>83.922955974842779</v>
      </c>
      <c r="E13" s="375">
        <v>287</v>
      </c>
      <c r="F13" s="377">
        <v>269</v>
      </c>
      <c r="G13" s="366">
        <f t="shared" si="1"/>
        <v>93.728222996515669</v>
      </c>
      <c r="H13" s="378"/>
      <c r="J13" s="380"/>
      <c r="K13" s="381"/>
      <c r="L13" s="381"/>
    </row>
    <row r="14" spans="1:12" ht="34.200000000000003" customHeight="1">
      <c r="A14" s="373" t="s">
        <v>19</v>
      </c>
      <c r="B14" s="374">
        <v>927</v>
      </c>
      <c r="C14" s="375">
        <v>839</v>
      </c>
      <c r="D14" s="376">
        <f t="shared" si="0"/>
        <v>90.50701186623516</v>
      </c>
      <c r="E14" s="375">
        <v>74</v>
      </c>
      <c r="F14" s="377">
        <v>102</v>
      </c>
      <c r="G14" s="366">
        <f t="shared" si="1"/>
        <v>137.83783783783784</v>
      </c>
      <c r="H14" s="378"/>
      <c r="J14" s="380"/>
      <c r="K14" s="381"/>
      <c r="L14" s="381"/>
    </row>
    <row r="15" spans="1:12" ht="34.200000000000003" customHeight="1">
      <c r="A15" s="373" t="s">
        <v>20</v>
      </c>
      <c r="B15" s="374">
        <v>618</v>
      </c>
      <c r="C15" s="375">
        <v>583</v>
      </c>
      <c r="D15" s="376">
        <f t="shared" si="0"/>
        <v>94.336569579288025</v>
      </c>
      <c r="E15" s="375">
        <v>90</v>
      </c>
      <c r="F15" s="377">
        <v>102</v>
      </c>
      <c r="G15" s="366">
        <f t="shared" si="1"/>
        <v>113.33333333333333</v>
      </c>
      <c r="H15" s="378"/>
      <c r="J15" s="380"/>
      <c r="K15" s="381"/>
      <c r="L15" s="381"/>
    </row>
    <row r="16" spans="1:12" ht="34.200000000000003" customHeight="1">
      <c r="A16" s="373" t="s">
        <v>21</v>
      </c>
      <c r="B16" s="374">
        <v>99</v>
      </c>
      <c r="C16" s="375">
        <v>84</v>
      </c>
      <c r="D16" s="376">
        <f t="shared" si="0"/>
        <v>84.848484848484844</v>
      </c>
      <c r="E16" s="375">
        <v>6</v>
      </c>
      <c r="F16" s="377">
        <v>6</v>
      </c>
      <c r="G16" s="366">
        <f t="shared" si="1"/>
        <v>100</v>
      </c>
      <c r="H16" s="378"/>
      <c r="J16" s="380"/>
      <c r="K16" s="381"/>
      <c r="L16" s="381"/>
    </row>
    <row r="17" spans="1:12" ht="34.200000000000003" customHeight="1">
      <c r="A17" s="373" t="s">
        <v>22</v>
      </c>
      <c r="B17" s="374">
        <v>35</v>
      </c>
      <c r="C17" s="375">
        <v>42</v>
      </c>
      <c r="D17" s="376">
        <f t="shared" si="0"/>
        <v>120</v>
      </c>
      <c r="E17" s="375">
        <v>1</v>
      </c>
      <c r="F17" s="377">
        <v>1</v>
      </c>
      <c r="G17" s="366">
        <f t="shared" si="1"/>
        <v>100</v>
      </c>
      <c r="H17" s="378"/>
      <c r="J17" s="380"/>
      <c r="K17" s="381"/>
      <c r="L17" s="381"/>
    </row>
    <row r="18" spans="1:12" ht="34.200000000000003" customHeight="1">
      <c r="A18" s="373" t="s">
        <v>23</v>
      </c>
      <c r="B18" s="374">
        <v>162</v>
      </c>
      <c r="C18" s="375">
        <v>143</v>
      </c>
      <c r="D18" s="376">
        <f t="shared" si="0"/>
        <v>88.271604938271608</v>
      </c>
      <c r="E18" s="375">
        <v>20</v>
      </c>
      <c r="F18" s="377">
        <v>10</v>
      </c>
      <c r="G18" s="366">
        <f t="shared" si="1"/>
        <v>50</v>
      </c>
      <c r="H18" s="378"/>
      <c r="J18" s="380"/>
      <c r="K18" s="381"/>
      <c r="L18" s="381"/>
    </row>
    <row r="19" spans="1:12" ht="34.200000000000003" customHeight="1">
      <c r="A19" s="373" t="s">
        <v>24</v>
      </c>
      <c r="B19" s="374">
        <v>183</v>
      </c>
      <c r="C19" s="375">
        <v>198</v>
      </c>
      <c r="D19" s="376">
        <f t="shared" si="0"/>
        <v>108.19672131147541</v>
      </c>
      <c r="E19" s="375">
        <v>29</v>
      </c>
      <c r="F19" s="377">
        <v>28</v>
      </c>
      <c r="G19" s="366">
        <f t="shared" si="1"/>
        <v>96.551724137931032</v>
      </c>
      <c r="H19" s="378"/>
      <c r="J19" s="380"/>
      <c r="K19" s="381"/>
      <c r="L19" s="381"/>
    </row>
    <row r="20" spans="1:12" ht="34.200000000000003" customHeight="1">
      <c r="A20" s="373" t="s">
        <v>25</v>
      </c>
      <c r="B20" s="374">
        <v>571</v>
      </c>
      <c r="C20" s="375">
        <v>623</v>
      </c>
      <c r="D20" s="376">
        <f t="shared" si="0"/>
        <v>109.10683012259194</v>
      </c>
      <c r="E20" s="375">
        <v>32</v>
      </c>
      <c r="F20" s="377">
        <v>81</v>
      </c>
      <c r="G20" s="366">
        <f t="shared" si="1"/>
        <v>253.125</v>
      </c>
      <c r="H20" s="378"/>
      <c r="J20" s="380"/>
      <c r="K20" s="381"/>
      <c r="L20" s="381"/>
    </row>
    <row r="21" spans="1:12" ht="34.200000000000003" customHeight="1">
      <c r="A21" s="373" t="s">
        <v>26</v>
      </c>
      <c r="B21" s="374">
        <v>712</v>
      </c>
      <c r="C21" s="375">
        <v>955</v>
      </c>
      <c r="D21" s="376">
        <f t="shared" si="0"/>
        <v>134.12921348314606</v>
      </c>
      <c r="E21" s="375">
        <v>51</v>
      </c>
      <c r="F21" s="377">
        <v>73</v>
      </c>
      <c r="G21" s="366">
        <f t="shared" si="1"/>
        <v>143.13725490196077</v>
      </c>
      <c r="H21" s="378"/>
      <c r="J21" s="380"/>
      <c r="K21" s="381"/>
      <c r="L21" s="381"/>
    </row>
    <row r="22" spans="1:12" ht="34.200000000000003" customHeight="1">
      <c r="A22" s="373" t="s">
        <v>27</v>
      </c>
      <c r="B22" s="374">
        <v>866</v>
      </c>
      <c r="C22" s="375">
        <v>916</v>
      </c>
      <c r="D22" s="376">
        <f t="shared" si="0"/>
        <v>105.77367205542726</v>
      </c>
      <c r="E22" s="375">
        <v>126</v>
      </c>
      <c r="F22" s="377">
        <v>99</v>
      </c>
      <c r="G22" s="366">
        <f t="shared" si="1"/>
        <v>78.571428571428569</v>
      </c>
      <c r="H22" s="378"/>
      <c r="J22" s="380"/>
      <c r="K22" s="381"/>
      <c r="L22" s="381"/>
    </row>
    <row r="23" spans="1:12" ht="34.200000000000003" customHeight="1">
      <c r="A23" s="373" t="s">
        <v>28</v>
      </c>
      <c r="B23" s="374">
        <v>989</v>
      </c>
      <c r="C23" s="375">
        <v>1120</v>
      </c>
      <c r="D23" s="376">
        <f t="shared" si="0"/>
        <v>113.24570273003035</v>
      </c>
      <c r="E23" s="375">
        <v>109</v>
      </c>
      <c r="F23" s="377">
        <v>124</v>
      </c>
      <c r="G23" s="366">
        <f t="shared" si="1"/>
        <v>113.76146788990826</v>
      </c>
      <c r="H23" s="378"/>
      <c r="J23" s="380"/>
      <c r="K23" s="381"/>
      <c r="L23" s="381"/>
    </row>
    <row r="24" spans="1:12" ht="34.200000000000003" customHeight="1">
      <c r="A24" s="373" t="s">
        <v>29</v>
      </c>
      <c r="B24" s="374">
        <v>163</v>
      </c>
      <c r="C24" s="375">
        <v>179</v>
      </c>
      <c r="D24" s="376">
        <f t="shared" si="0"/>
        <v>109.81595092024541</v>
      </c>
      <c r="E24" s="375">
        <v>28</v>
      </c>
      <c r="F24" s="377">
        <v>13</v>
      </c>
      <c r="G24" s="366">
        <f t="shared" si="1"/>
        <v>46.428571428571431</v>
      </c>
      <c r="H24" s="378"/>
      <c r="J24" s="380"/>
      <c r="K24" s="381"/>
      <c r="L24" s="381"/>
    </row>
    <row r="25" spans="1:12" ht="34.200000000000003" customHeight="1">
      <c r="A25" s="373" t="s">
        <v>30</v>
      </c>
      <c r="B25" s="374">
        <v>147</v>
      </c>
      <c r="C25" s="375">
        <v>178</v>
      </c>
      <c r="D25" s="376">
        <f t="shared" si="0"/>
        <v>121.08843537414967</v>
      </c>
      <c r="E25" s="375">
        <v>21</v>
      </c>
      <c r="F25" s="377">
        <v>25</v>
      </c>
      <c r="G25" s="366">
        <f t="shared" si="1"/>
        <v>119.04761904761905</v>
      </c>
      <c r="H25" s="378"/>
      <c r="J25" s="380"/>
      <c r="K25" s="381"/>
      <c r="L25" s="381"/>
    </row>
    <row r="26" spans="1:12" ht="15.6">
      <c r="A26" s="383"/>
      <c r="B26" s="383"/>
      <c r="C26" s="383"/>
      <c r="D26" s="383"/>
      <c r="E26" s="384"/>
      <c r="F26" s="384"/>
      <c r="G26" s="383"/>
      <c r="J26" s="380"/>
    </row>
    <row r="27" spans="1:12" ht="15.6">
      <c r="A27" s="383"/>
      <c r="B27" s="383"/>
      <c r="C27" s="385"/>
      <c r="D27" s="383"/>
      <c r="E27" s="384"/>
      <c r="F27" s="384"/>
      <c r="G27" s="383"/>
      <c r="J27" s="380"/>
    </row>
    <row r="28" spans="1:12">
      <c r="A28" s="383"/>
      <c r="B28" s="383"/>
      <c r="C28" s="383"/>
      <c r="D28" s="383"/>
      <c r="E28" s="384"/>
      <c r="F28" s="384"/>
      <c r="G28" s="383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0" zoomScaleNormal="75" zoomScaleSheetLayoutView="80" workbookViewId="0">
      <selection activeCell="Q11" sqref="Q11"/>
    </sheetView>
  </sheetViews>
  <sheetFormatPr defaultColWidth="8.88671875" defaultRowHeight="13.2"/>
  <cols>
    <col min="1" max="1" width="37.109375" style="379" customWidth="1"/>
    <col min="2" max="3" width="13.6640625" style="379" customWidth="1"/>
    <col min="4" max="4" width="14.44140625" style="379" customWidth="1"/>
    <col min="5" max="6" width="15.6640625" style="379" customWidth="1"/>
    <col min="7" max="7" width="14.109375" style="379" customWidth="1"/>
    <col min="8" max="8" width="8.88671875" style="379"/>
    <col min="9" max="9" width="11.5546875" style="379" customWidth="1"/>
    <col min="10" max="255" width="8.88671875" style="379"/>
    <col min="256" max="256" width="37.109375" style="379" customWidth="1"/>
    <col min="257" max="257" width="12.109375" style="379" customWidth="1"/>
    <col min="258" max="258" width="12.5546875" style="379" customWidth="1"/>
    <col min="259" max="259" width="13" style="379" customWidth="1"/>
    <col min="260" max="261" width="13.5546875" style="379" customWidth="1"/>
    <col min="262" max="262" width="12.44140625" style="379" customWidth="1"/>
    <col min="263" max="264" width="8.88671875" style="379"/>
    <col min="265" max="265" width="11.5546875" style="379" customWidth="1"/>
    <col min="266" max="511" width="8.88671875" style="379"/>
    <col min="512" max="512" width="37.109375" style="379" customWidth="1"/>
    <col min="513" max="513" width="12.109375" style="379" customWidth="1"/>
    <col min="514" max="514" width="12.5546875" style="379" customWidth="1"/>
    <col min="515" max="515" width="13" style="379" customWidth="1"/>
    <col min="516" max="517" width="13.5546875" style="379" customWidth="1"/>
    <col min="518" max="518" width="12.44140625" style="379" customWidth="1"/>
    <col min="519" max="520" width="8.88671875" style="379"/>
    <col min="521" max="521" width="11.5546875" style="379" customWidth="1"/>
    <col min="522" max="767" width="8.88671875" style="379"/>
    <col min="768" max="768" width="37.109375" style="379" customWidth="1"/>
    <col min="769" max="769" width="12.109375" style="379" customWidth="1"/>
    <col min="770" max="770" width="12.5546875" style="379" customWidth="1"/>
    <col min="771" max="771" width="13" style="379" customWidth="1"/>
    <col min="772" max="773" width="13.5546875" style="379" customWidth="1"/>
    <col min="774" max="774" width="12.44140625" style="379" customWidth="1"/>
    <col min="775" max="776" width="8.88671875" style="379"/>
    <col min="777" max="777" width="11.5546875" style="379" customWidth="1"/>
    <col min="778" max="1023" width="8.88671875" style="379"/>
    <col min="1024" max="1024" width="37.109375" style="379" customWidth="1"/>
    <col min="1025" max="1025" width="12.109375" style="379" customWidth="1"/>
    <col min="1026" max="1026" width="12.5546875" style="379" customWidth="1"/>
    <col min="1027" max="1027" width="13" style="379" customWidth="1"/>
    <col min="1028" max="1029" width="13.5546875" style="379" customWidth="1"/>
    <col min="1030" max="1030" width="12.44140625" style="379" customWidth="1"/>
    <col min="1031" max="1032" width="8.88671875" style="379"/>
    <col min="1033" max="1033" width="11.5546875" style="379" customWidth="1"/>
    <col min="1034" max="1279" width="8.88671875" style="379"/>
    <col min="1280" max="1280" width="37.109375" style="379" customWidth="1"/>
    <col min="1281" max="1281" width="12.109375" style="379" customWidth="1"/>
    <col min="1282" max="1282" width="12.5546875" style="379" customWidth="1"/>
    <col min="1283" max="1283" width="13" style="379" customWidth="1"/>
    <col min="1284" max="1285" width="13.5546875" style="379" customWidth="1"/>
    <col min="1286" max="1286" width="12.44140625" style="379" customWidth="1"/>
    <col min="1287" max="1288" width="8.88671875" style="379"/>
    <col min="1289" max="1289" width="11.5546875" style="379" customWidth="1"/>
    <col min="1290" max="1535" width="8.88671875" style="379"/>
    <col min="1536" max="1536" width="37.109375" style="379" customWidth="1"/>
    <col min="1537" max="1537" width="12.109375" style="379" customWidth="1"/>
    <col min="1538" max="1538" width="12.5546875" style="379" customWidth="1"/>
    <col min="1539" max="1539" width="13" style="379" customWidth="1"/>
    <col min="1540" max="1541" width="13.5546875" style="379" customWidth="1"/>
    <col min="1542" max="1542" width="12.44140625" style="379" customWidth="1"/>
    <col min="1543" max="1544" width="8.88671875" style="379"/>
    <col min="1545" max="1545" width="11.5546875" style="379" customWidth="1"/>
    <col min="1546" max="1791" width="8.88671875" style="379"/>
    <col min="1792" max="1792" width="37.109375" style="379" customWidth="1"/>
    <col min="1793" max="1793" width="12.109375" style="379" customWidth="1"/>
    <col min="1794" max="1794" width="12.5546875" style="379" customWidth="1"/>
    <col min="1795" max="1795" width="13" style="379" customWidth="1"/>
    <col min="1796" max="1797" width="13.5546875" style="379" customWidth="1"/>
    <col min="1798" max="1798" width="12.44140625" style="379" customWidth="1"/>
    <col min="1799" max="1800" width="8.88671875" style="379"/>
    <col min="1801" max="1801" width="11.5546875" style="379" customWidth="1"/>
    <col min="1802" max="2047" width="8.88671875" style="379"/>
    <col min="2048" max="2048" width="37.109375" style="379" customWidth="1"/>
    <col min="2049" max="2049" width="12.109375" style="379" customWidth="1"/>
    <col min="2050" max="2050" width="12.5546875" style="379" customWidth="1"/>
    <col min="2051" max="2051" width="13" style="379" customWidth="1"/>
    <col min="2052" max="2053" width="13.5546875" style="379" customWidth="1"/>
    <col min="2054" max="2054" width="12.44140625" style="379" customWidth="1"/>
    <col min="2055" max="2056" width="8.88671875" style="379"/>
    <col min="2057" max="2057" width="11.5546875" style="379" customWidth="1"/>
    <col min="2058" max="2303" width="8.88671875" style="379"/>
    <col min="2304" max="2304" width="37.109375" style="379" customWidth="1"/>
    <col min="2305" max="2305" width="12.109375" style="379" customWidth="1"/>
    <col min="2306" max="2306" width="12.5546875" style="379" customWidth="1"/>
    <col min="2307" max="2307" width="13" style="379" customWidth="1"/>
    <col min="2308" max="2309" width="13.5546875" style="379" customWidth="1"/>
    <col min="2310" max="2310" width="12.44140625" style="379" customWidth="1"/>
    <col min="2311" max="2312" width="8.88671875" style="379"/>
    <col min="2313" max="2313" width="11.5546875" style="379" customWidth="1"/>
    <col min="2314" max="2559" width="8.88671875" style="379"/>
    <col min="2560" max="2560" width="37.109375" style="379" customWidth="1"/>
    <col min="2561" max="2561" width="12.109375" style="379" customWidth="1"/>
    <col min="2562" max="2562" width="12.5546875" style="379" customWidth="1"/>
    <col min="2563" max="2563" width="13" style="379" customWidth="1"/>
    <col min="2564" max="2565" width="13.5546875" style="379" customWidth="1"/>
    <col min="2566" max="2566" width="12.44140625" style="379" customWidth="1"/>
    <col min="2567" max="2568" width="8.88671875" style="379"/>
    <col min="2569" max="2569" width="11.5546875" style="379" customWidth="1"/>
    <col min="2570" max="2815" width="8.88671875" style="379"/>
    <col min="2816" max="2816" width="37.109375" style="379" customWidth="1"/>
    <col min="2817" max="2817" width="12.109375" style="379" customWidth="1"/>
    <col min="2818" max="2818" width="12.5546875" style="379" customWidth="1"/>
    <col min="2819" max="2819" width="13" style="379" customWidth="1"/>
    <col min="2820" max="2821" width="13.5546875" style="379" customWidth="1"/>
    <col min="2822" max="2822" width="12.44140625" style="379" customWidth="1"/>
    <col min="2823" max="2824" width="8.88671875" style="379"/>
    <col min="2825" max="2825" width="11.5546875" style="379" customWidth="1"/>
    <col min="2826" max="3071" width="8.88671875" style="379"/>
    <col min="3072" max="3072" width="37.109375" style="379" customWidth="1"/>
    <col min="3073" max="3073" width="12.109375" style="379" customWidth="1"/>
    <col min="3074" max="3074" width="12.5546875" style="379" customWidth="1"/>
    <col min="3075" max="3075" width="13" style="379" customWidth="1"/>
    <col min="3076" max="3077" width="13.5546875" style="379" customWidth="1"/>
    <col min="3078" max="3078" width="12.44140625" style="379" customWidth="1"/>
    <col min="3079" max="3080" width="8.88671875" style="379"/>
    <col min="3081" max="3081" width="11.5546875" style="379" customWidth="1"/>
    <col min="3082" max="3327" width="8.88671875" style="379"/>
    <col min="3328" max="3328" width="37.109375" style="379" customWidth="1"/>
    <col min="3329" max="3329" width="12.109375" style="379" customWidth="1"/>
    <col min="3330" max="3330" width="12.5546875" style="379" customWidth="1"/>
    <col min="3331" max="3331" width="13" style="379" customWidth="1"/>
    <col min="3332" max="3333" width="13.5546875" style="379" customWidth="1"/>
    <col min="3334" max="3334" width="12.44140625" style="379" customWidth="1"/>
    <col min="3335" max="3336" width="8.88671875" style="379"/>
    <col min="3337" max="3337" width="11.5546875" style="379" customWidth="1"/>
    <col min="3338" max="3583" width="8.88671875" style="379"/>
    <col min="3584" max="3584" width="37.109375" style="379" customWidth="1"/>
    <col min="3585" max="3585" width="12.109375" style="379" customWidth="1"/>
    <col min="3586" max="3586" width="12.5546875" style="379" customWidth="1"/>
    <col min="3587" max="3587" width="13" style="379" customWidth="1"/>
    <col min="3588" max="3589" width="13.5546875" style="379" customWidth="1"/>
    <col min="3590" max="3590" width="12.44140625" style="379" customWidth="1"/>
    <col min="3591" max="3592" width="8.88671875" style="379"/>
    <col min="3593" max="3593" width="11.5546875" style="379" customWidth="1"/>
    <col min="3594" max="3839" width="8.88671875" style="379"/>
    <col min="3840" max="3840" width="37.109375" style="379" customWidth="1"/>
    <col min="3841" max="3841" width="12.109375" style="379" customWidth="1"/>
    <col min="3842" max="3842" width="12.5546875" style="379" customWidth="1"/>
    <col min="3843" max="3843" width="13" style="379" customWidth="1"/>
    <col min="3844" max="3845" width="13.5546875" style="379" customWidth="1"/>
    <col min="3846" max="3846" width="12.44140625" style="379" customWidth="1"/>
    <col min="3847" max="3848" width="8.88671875" style="379"/>
    <col min="3849" max="3849" width="11.5546875" style="379" customWidth="1"/>
    <col min="3850" max="4095" width="8.88671875" style="379"/>
    <col min="4096" max="4096" width="37.109375" style="379" customWidth="1"/>
    <col min="4097" max="4097" width="12.109375" style="379" customWidth="1"/>
    <col min="4098" max="4098" width="12.5546875" style="379" customWidth="1"/>
    <col min="4099" max="4099" width="13" style="379" customWidth="1"/>
    <col min="4100" max="4101" width="13.5546875" style="379" customWidth="1"/>
    <col min="4102" max="4102" width="12.44140625" style="379" customWidth="1"/>
    <col min="4103" max="4104" width="8.88671875" style="379"/>
    <col min="4105" max="4105" width="11.5546875" style="379" customWidth="1"/>
    <col min="4106" max="4351" width="8.88671875" style="379"/>
    <col min="4352" max="4352" width="37.109375" style="379" customWidth="1"/>
    <col min="4353" max="4353" width="12.109375" style="379" customWidth="1"/>
    <col min="4354" max="4354" width="12.5546875" style="379" customWidth="1"/>
    <col min="4355" max="4355" width="13" style="379" customWidth="1"/>
    <col min="4356" max="4357" width="13.5546875" style="379" customWidth="1"/>
    <col min="4358" max="4358" width="12.44140625" style="379" customWidth="1"/>
    <col min="4359" max="4360" width="8.88671875" style="379"/>
    <col min="4361" max="4361" width="11.5546875" style="379" customWidth="1"/>
    <col min="4362" max="4607" width="8.88671875" style="379"/>
    <col min="4608" max="4608" width="37.109375" style="379" customWidth="1"/>
    <col min="4609" max="4609" width="12.109375" style="379" customWidth="1"/>
    <col min="4610" max="4610" width="12.5546875" style="379" customWidth="1"/>
    <col min="4611" max="4611" width="13" style="379" customWidth="1"/>
    <col min="4612" max="4613" width="13.5546875" style="379" customWidth="1"/>
    <col min="4614" max="4614" width="12.44140625" style="379" customWidth="1"/>
    <col min="4615" max="4616" width="8.88671875" style="379"/>
    <col min="4617" max="4617" width="11.5546875" style="379" customWidth="1"/>
    <col min="4618" max="4863" width="8.88671875" style="379"/>
    <col min="4864" max="4864" width="37.109375" style="379" customWidth="1"/>
    <col min="4865" max="4865" width="12.109375" style="379" customWidth="1"/>
    <col min="4866" max="4866" width="12.5546875" style="379" customWidth="1"/>
    <col min="4867" max="4867" width="13" style="379" customWidth="1"/>
    <col min="4868" max="4869" width="13.5546875" style="379" customWidth="1"/>
    <col min="4870" max="4870" width="12.44140625" style="379" customWidth="1"/>
    <col min="4871" max="4872" width="8.88671875" style="379"/>
    <col min="4873" max="4873" width="11.5546875" style="379" customWidth="1"/>
    <col min="4874" max="5119" width="8.88671875" style="379"/>
    <col min="5120" max="5120" width="37.109375" style="379" customWidth="1"/>
    <col min="5121" max="5121" width="12.109375" style="379" customWidth="1"/>
    <col min="5122" max="5122" width="12.5546875" style="379" customWidth="1"/>
    <col min="5123" max="5123" width="13" style="379" customWidth="1"/>
    <col min="5124" max="5125" width="13.5546875" style="379" customWidth="1"/>
    <col min="5126" max="5126" width="12.44140625" style="379" customWidth="1"/>
    <col min="5127" max="5128" width="8.88671875" style="379"/>
    <col min="5129" max="5129" width="11.5546875" style="379" customWidth="1"/>
    <col min="5130" max="5375" width="8.88671875" style="379"/>
    <col min="5376" max="5376" width="37.109375" style="379" customWidth="1"/>
    <col min="5377" max="5377" width="12.109375" style="379" customWidth="1"/>
    <col min="5378" max="5378" width="12.5546875" style="379" customWidth="1"/>
    <col min="5379" max="5379" width="13" style="379" customWidth="1"/>
    <col min="5380" max="5381" width="13.5546875" style="379" customWidth="1"/>
    <col min="5382" max="5382" width="12.44140625" style="379" customWidth="1"/>
    <col min="5383" max="5384" width="8.88671875" style="379"/>
    <col min="5385" max="5385" width="11.5546875" style="379" customWidth="1"/>
    <col min="5386" max="5631" width="8.88671875" style="379"/>
    <col min="5632" max="5632" width="37.109375" style="379" customWidth="1"/>
    <col min="5633" max="5633" width="12.109375" style="379" customWidth="1"/>
    <col min="5634" max="5634" width="12.5546875" style="379" customWidth="1"/>
    <col min="5635" max="5635" width="13" style="379" customWidth="1"/>
    <col min="5636" max="5637" width="13.5546875" style="379" customWidth="1"/>
    <col min="5638" max="5638" width="12.44140625" style="379" customWidth="1"/>
    <col min="5639" max="5640" width="8.88671875" style="379"/>
    <col min="5641" max="5641" width="11.5546875" style="379" customWidth="1"/>
    <col min="5642" max="5887" width="8.88671875" style="379"/>
    <col min="5888" max="5888" width="37.109375" style="379" customWidth="1"/>
    <col min="5889" max="5889" width="12.109375" style="379" customWidth="1"/>
    <col min="5890" max="5890" width="12.5546875" style="379" customWidth="1"/>
    <col min="5891" max="5891" width="13" style="379" customWidth="1"/>
    <col min="5892" max="5893" width="13.5546875" style="379" customWidth="1"/>
    <col min="5894" max="5894" width="12.44140625" style="379" customWidth="1"/>
    <col min="5895" max="5896" width="8.88671875" style="379"/>
    <col min="5897" max="5897" width="11.5546875" style="379" customWidth="1"/>
    <col min="5898" max="6143" width="8.88671875" style="379"/>
    <col min="6144" max="6144" width="37.109375" style="379" customWidth="1"/>
    <col min="6145" max="6145" width="12.109375" style="379" customWidth="1"/>
    <col min="6146" max="6146" width="12.5546875" style="379" customWidth="1"/>
    <col min="6147" max="6147" width="13" style="379" customWidth="1"/>
    <col min="6148" max="6149" width="13.5546875" style="379" customWidth="1"/>
    <col min="6150" max="6150" width="12.44140625" style="379" customWidth="1"/>
    <col min="6151" max="6152" width="8.88671875" style="379"/>
    <col min="6153" max="6153" width="11.5546875" style="379" customWidth="1"/>
    <col min="6154" max="6399" width="8.88671875" style="379"/>
    <col min="6400" max="6400" width="37.109375" style="379" customWidth="1"/>
    <col min="6401" max="6401" width="12.109375" style="379" customWidth="1"/>
    <col min="6402" max="6402" width="12.5546875" style="379" customWidth="1"/>
    <col min="6403" max="6403" width="13" style="379" customWidth="1"/>
    <col min="6404" max="6405" width="13.5546875" style="379" customWidth="1"/>
    <col min="6406" max="6406" width="12.44140625" style="379" customWidth="1"/>
    <col min="6407" max="6408" width="8.88671875" style="379"/>
    <col min="6409" max="6409" width="11.5546875" style="379" customWidth="1"/>
    <col min="6410" max="6655" width="8.88671875" style="379"/>
    <col min="6656" max="6656" width="37.109375" style="379" customWidth="1"/>
    <col min="6657" max="6657" width="12.109375" style="379" customWidth="1"/>
    <col min="6658" max="6658" width="12.5546875" style="379" customWidth="1"/>
    <col min="6659" max="6659" width="13" style="379" customWidth="1"/>
    <col min="6660" max="6661" width="13.5546875" style="379" customWidth="1"/>
    <col min="6662" max="6662" width="12.44140625" style="379" customWidth="1"/>
    <col min="6663" max="6664" width="8.88671875" style="379"/>
    <col min="6665" max="6665" width="11.5546875" style="379" customWidth="1"/>
    <col min="6666" max="6911" width="8.88671875" style="379"/>
    <col min="6912" max="6912" width="37.109375" style="379" customWidth="1"/>
    <col min="6913" max="6913" width="12.109375" style="379" customWidth="1"/>
    <col min="6914" max="6914" width="12.5546875" style="379" customWidth="1"/>
    <col min="6915" max="6915" width="13" style="379" customWidth="1"/>
    <col min="6916" max="6917" width="13.5546875" style="379" customWidth="1"/>
    <col min="6918" max="6918" width="12.44140625" style="379" customWidth="1"/>
    <col min="6919" max="6920" width="8.88671875" style="379"/>
    <col min="6921" max="6921" width="11.5546875" style="379" customWidth="1"/>
    <col min="6922" max="7167" width="8.88671875" style="379"/>
    <col min="7168" max="7168" width="37.109375" style="379" customWidth="1"/>
    <col min="7169" max="7169" width="12.109375" style="379" customWidth="1"/>
    <col min="7170" max="7170" width="12.5546875" style="379" customWidth="1"/>
    <col min="7171" max="7171" width="13" style="379" customWidth="1"/>
    <col min="7172" max="7173" width="13.5546875" style="379" customWidth="1"/>
    <col min="7174" max="7174" width="12.44140625" style="379" customWidth="1"/>
    <col min="7175" max="7176" width="8.88671875" style="379"/>
    <col min="7177" max="7177" width="11.5546875" style="379" customWidth="1"/>
    <col min="7178" max="7423" width="8.88671875" style="379"/>
    <col min="7424" max="7424" width="37.109375" style="379" customWidth="1"/>
    <col min="7425" max="7425" width="12.109375" style="379" customWidth="1"/>
    <col min="7426" max="7426" width="12.5546875" style="379" customWidth="1"/>
    <col min="7427" max="7427" width="13" style="379" customWidth="1"/>
    <col min="7428" max="7429" width="13.5546875" style="379" customWidth="1"/>
    <col min="7430" max="7430" width="12.44140625" style="379" customWidth="1"/>
    <col min="7431" max="7432" width="8.88671875" style="379"/>
    <col min="7433" max="7433" width="11.5546875" style="379" customWidth="1"/>
    <col min="7434" max="7679" width="8.88671875" style="379"/>
    <col min="7680" max="7680" width="37.109375" style="379" customWidth="1"/>
    <col min="7681" max="7681" width="12.109375" style="379" customWidth="1"/>
    <col min="7682" max="7682" width="12.5546875" style="379" customWidth="1"/>
    <col min="7683" max="7683" width="13" style="379" customWidth="1"/>
    <col min="7684" max="7685" width="13.5546875" style="379" customWidth="1"/>
    <col min="7686" max="7686" width="12.44140625" style="379" customWidth="1"/>
    <col min="7687" max="7688" width="8.88671875" style="379"/>
    <col min="7689" max="7689" width="11.5546875" style="379" customWidth="1"/>
    <col min="7690" max="7935" width="8.88671875" style="379"/>
    <col min="7936" max="7936" width="37.109375" style="379" customWidth="1"/>
    <col min="7937" max="7937" width="12.109375" style="379" customWidth="1"/>
    <col min="7938" max="7938" width="12.5546875" style="379" customWidth="1"/>
    <col min="7939" max="7939" width="13" style="379" customWidth="1"/>
    <col min="7940" max="7941" width="13.5546875" style="379" customWidth="1"/>
    <col min="7942" max="7942" width="12.44140625" style="379" customWidth="1"/>
    <col min="7943" max="7944" width="8.88671875" style="379"/>
    <col min="7945" max="7945" width="11.5546875" style="379" customWidth="1"/>
    <col min="7946" max="8191" width="8.88671875" style="379"/>
    <col min="8192" max="8192" width="37.109375" style="379" customWidth="1"/>
    <col min="8193" max="8193" width="12.109375" style="379" customWidth="1"/>
    <col min="8194" max="8194" width="12.5546875" style="379" customWidth="1"/>
    <col min="8195" max="8195" width="13" style="379" customWidth="1"/>
    <col min="8196" max="8197" width="13.5546875" style="379" customWidth="1"/>
    <col min="8198" max="8198" width="12.44140625" style="379" customWidth="1"/>
    <col min="8199" max="8200" width="8.88671875" style="379"/>
    <col min="8201" max="8201" width="11.5546875" style="379" customWidth="1"/>
    <col min="8202" max="8447" width="8.88671875" style="379"/>
    <col min="8448" max="8448" width="37.109375" style="379" customWidth="1"/>
    <col min="8449" max="8449" width="12.109375" style="379" customWidth="1"/>
    <col min="8450" max="8450" width="12.5546875" style="379" customWidth="1"/>
    <col min="8451" max="8451" width="13" style="379" customWidth="1"/>
    <col min="8452" max="8453" width="13.5546875" style="379" customWidth="1"/>
    <col min="8454" max="8454" width="12.44140625" style="379" customWidth="1"/>
    <col min="8455" max="8456" width="8.88671875" style="379"/>
    <col min="8457" max="8457" width="11.5546875" style="379" customWidth="1"/>
    <col min="8458" max="8703" width="8.88671875" style="379"/>
    <col min="8704" max="8704" width="37.109375" style="379" customWidth="1"/>
    <col min="8705" max="8705" width="12.109375" style="379" customWidth="1"/>
    <col min="8706" max="8706" width="12.5546875" style="379" customWidth="1"/>
    <col min="8707" max="8707" width="13" style="379" customWidth="1"/>
    <col min="8708" max="8709" width="13.5546875" style="379" customWidth="1"/>
    <col min="8710" max="8710" width="12.44140625" style="379" customWidth="1"/>
    <col min="8711" max="8712" width="8.88671875" style="379"/>
    <col min="8713" max="8713" width="11.5546875" style="379" customWidth="1"/>
    <col min="8714" max="8959" width="8.88671875" style="379"/>
    <col min="8960" max="8960" width="37.109375" style="379" customWidth="1"/>
    <col min="8961" max="8961" width="12.109375" style="379" customWidth="1"/>
    <col min="8962" max="8962" width="12.5546875" style="379" customWidth="1"/>
    <col min="8963" max="8963" width="13" style="379" customWidth="1"/>
    <col min="8964" max="8965" width="13.5546875" style="379" customWidth="1"/>
    <col min="8966" max="8966" width="12.44140625" style="379" customWidth="1"/>
    <col min="8967" max="8968" width="8.88671875" style="379"/>
    <col min="8969" max="8969" width="11.5546875" style="379" customWidth="1"/>
    <col min="8970" max="9215" width="8.88671875" style="379"/>
    <col min="9216" max="9216" width="37.109375" style="379" customWidth="1"/>
    <col min="9217" max="9217" width="12.109375" style="379" customWidth="1"/>
    <col min="9218" max="9218" width="12.5546875" style="379" customWidth="1"/>
    <col min="9219" max="9219" width="13" style="379" customWidth="1"/>
    <col min="9220" max="9221" width="13.5546875" style="379" customWidth="1"/>
    <col min="9222" max="9222" width="12.44140625" style="379" customWidth="1"/>
    <col min="9223" max="9224" width="8.88671875" style="379"/>
    <col min="9225" max="9225" width="11.5546875" style="379" customWidth="1"/>
    <col min="9226" max="9471" width="8.88671875" style="379"/>
    <col min="9472" max="9472" width="37.109375" style="379" customWidth="1"/>
    <col min="9473" max="9473" width="12.109375" style="379" customWidth="1"/>
    <col min="9474" max="9474" width="12.5546875" style="379" customWidth="1"/>
    <col min="9475" max="9475" width="13" style="379" customWidth="1"/>
    <col min="9476" max="9477" width="13.5546875" style="379" customWidth="1"/>
    <col min="9478" max="9478" width="12.44140625" style="379" customWidth="1"/>
    <col min="9479" max="9480" width="8.88671875" style="379"/>
    <col min="9481" max="9481" width="11.5546875" style="379" customWidth="1"/>
    <col min="9482" max="9727" width="8.88671875" style="379"/>
    <col min="9728" max="9728" width="37.109375" style="379" customWidth="1"/>
    <col min="9729" max="9729" width="12.109375" style="379" customWidth="1"/>
    <col min="9730" max="9730" width="12.5546875" style="379" customWidth="1"/>
    <col min="9731" max="9731" width="13" style="379" customWidth="1"/>
    <col min="9732" max="9733" width="13.5546875" style="379" customWidth="1"/>
    <col min="9734" max="9734" width="12.44140625" style="379" customWidth="1"/>
    <col min="9735" max="9736" width="8.88671875" style="379"/>
    <col min="9737" max="9737" width="11.5546875" style="379" customWidth="1"/>
    <col min="9738" max="9983" width="8.88671875" style="379"/>
    <col min="9984" max="9984" width="37.109375" style="379" customWidth="1"/>
    <col min="9985" max="9985" width="12.109375" style="379" customWidth="1"/>
    <col min="9986" max="9986" width="12.5546875" style="379" customWidth="1"/>
    <col min="9987" max="9987" width="13" style="379" customWidth="1"/>
    <col min="9988" max="9989" width="13.5546875" style="379" customWidth="1"/>
    <col min="9990" max="9990" width="12.44140625" style="379" customWidth="1"/>
    <col min="9991" max="9992" width="8.88671875" style="379"/>
    <col min="9993" max="9993" width="11.5546875" style="379" customWidth="1"/>
    <col min="9994" max="10239" width="8.88671875" style="379"/>
    <col min="10240" max="10240" width="37.109375" style="379" customWidth="1"/>
    <col min="10241" max="10241" width="12.109375" style="379" customWidth="1"/>
    <col min="10242" max="10242" width="12.5546875" style="379" customWidth="1"/>
    <col min="10243" max="10243" width="13" style="379" customWidth="1"/>
    <col min="10244" max="10245" width="13.5546875" style="379" customWidth="1"/>
    <col min="10246" max="10246" width="12.44140625" style="379" customWidth="1"/>
    <col min="10247" max="10248" width="8.88671875" style="379"/>
    <col min="10249" max="10249" width="11.5546875" style="379" customWidth="1"/>
    <col min="10250" max="10495" width="8.88671875" style="379"/>
    <col min="10496" max="10496" width="37.109375" style="379" customWidth="1"/>
    <col min="10497" max="10497" width="12.109375" style="379" customWidth="1"/>
    <col min="10498" max="10498" width="12.5546875" style="379" customWidth="1"/>
    <col min="10499" max="10499" width="13" style="379" customWidth="1"/>
    <col min="10500" max="10501" width="13.5546875" style="379" customWidth="1"/>
    <col min="10502" max="10502" width="12.44140625" style="379" customWidth="1"/>
    <col min="10503" max="10504" width="8.88671875" style="379"/>
    <col min="10505" max="10505" width="11.5546875" style="379" customWidth="1"/>
    <col min="10506" max="10751" width="8.88671875" style="379"/>
    <col min="10752" max="10752" width="37.109375" style="379" customWidth="1"/>
    <col min="10753" max="10753" width="12.109375" style="379" customWidth="1"/>
    <col min="10754" max="10754" width="12.5546875" style="379" customWidth="1"/>
    <col min="10755" max="10755" width="13" style="379" customWidth="1"/>
    <col min="10756" max="10757" width="13.5546875" style="379" customWidth="1"/>
    <col min="10758" max="10758" width="12.44140625" style="379" customWidth="1"/>
    <col min="10759" max="10760" width="8.88671875" style="379"/>
    <col min="10761" max="10761" width="11.5546875" style="379" customWidth="1"/>
    <col min="10762" max="11007" width="8.88671875" style="379"/>
    <col min="11008" max="11008" width="37.109375" style="379" customWidth="1"/>
    <col min="11009" max="11009" width="12.109375" style="379" customWidth="1"/>
    <col min="11010" max="11010" width="12.5546875" style="379" customWidth="1"/>
    <col min="11011" max="11011" width="13" style="379" customWidth="1"/>
    <col min="11012" max="11013" width="13.5546875" style="379" customWidth="1"/>
    <col min="11014" max="11014" width="12.44140625" style="379" customWidth="1"/>
    <col min="11015" max="11016" width="8.88671875" style="379"/>
    <col min="11017" max="11017" width="11.5546875" style="379" customWidth="1"/>
    <col min="11018" max="11263" width="8.88671875" style="379"/>
    <col min="11264" max="11264" width="37.109375" style="379" customWidth="1"/>
    <col min="11265" max="11265" width="12.109375" style="379" customWidth="1"/>
    <col min="11266" max="11266" width="12.5546875" style="379" customWidth="1"/>
    <col min="11267" max="11267" width="13" style="379" customWidth="1"/>
    <col min="11268" max="11269" width="13.5546875" style="379" customWidth="1"/>
    <col min="11270" max="11270" width="12.44140625" style="379" customWidth="1"/>
    <col min="11271" max="11272" width="8.88671875" style="379"/>
    <col min="11273" max="11273" width="11.5546875" style="379" customWidth="1"/>
    <col min="11274" max="11519" width="8.88671875" style="379"/>
    <col min="11520" max="11520" width="37.109375" style="379" customWidth="1"/>
    <col min="11521" max="11521" width="12.109375" style="379" customWidth="1"/>
    <col min="11522" max="11522" width="12.5546875" style="379" customWidth="1"/>
    <col min="11523" max="11523" width="13" style="379" customWidth="1"/>
    <col min="11524" max="11525" width="13.5546875" style="379" customWidth="1"/>
    <col min="11526" max="11526" width="12.44140625" style="379" customWidth="1"/>
    <col min="11527" max="11528" width="8.88671875" style="379"/>
    <col min="11529" max="11529" width="11.5546875" style="379" customWidth="1"/>
    <col min="11530" max="11775" width="8.88671875" style="379"/>
    <col min="11776" max="11776" width="37.109375" style="379" customWidth="1"/>
    <col min="11777" max="11777" width="12.109375" style="379" customWidth="1"/>
    <col min="11778" max="11778" width="12.5546875" style="379" customWidth="1"/>
    <col min="11779" max="11779" width="13" style="379" customWidth="1"/>
    <col min="11780" max="11781" width="13.5546875" style="379" customWidth="1"/>
    <col min="11782" max="11782" width="12.44140625" style="379" customWidth="1"/>
    <col min="11783" max="11784" width="8.88671875" style="379"/>
    <col min="11785" max="11785" width="11.5546875" style="379" customWidth="1"/>
    <col min="11786" max="12031" width="8.88671875" style="379"/>
    <col min="12032" max="12032" width="37.109375" style="379" customWidth="1"/>
    <col min="12033" max="12033" width="12.109375" style="379" customWidth="1"/>
    <col min="12034" max="12034" width="12.5546875" style="379" customWidth="1"/>
    <col min="12035" max="12035" width="13" style="379" customWidth="1"/>
    <col min="12036" max="12037" width="13.5546875" style="379" customWidth="1"/>
    <col min="12038" max="12038" width="12.44140625" style="379" customWidth="1"/>
    <col min="12039" max="12040" width="8.88671875" style="379"/>
    <col min="12041" max="12041" width="11.5546875" style="379" customWidth="1"/>
    <col min="12042" max="12287" width="8.88671875" style="379"/>
    <col min="12288" max="12288" width="37.109375" style="379" customWidth="1"/>
    <col min="12289" max="12289" width="12.109375" style="379" customWidth="1"/>
    <col min="12290" max="12290" width="12.5546875" style="379" customWidth="1"/>
    <col min="12291" max="12291" width="13" style="379" customWidth="1"/>
    <col min="12292" max="12293" width="13.5546875" style="379" customWidth="1"/>
    <col min="12294" max="12294" width="12.44140625" style="379" customWidth="1"/>
    <col min="12295" max="12296" width="8.88671875" style="379"/>
    <col min="12297" max="12297" width="11.5546875" style="379" customWidth="1"/>
    <col min="12298" max="12543" width="8.88671875" style="379"/>
    <col min="12544" max="12544" width="37.109375" style="379" customWidth="1"/>
    <col min="12545" max="12545" width="12.109375" style="379" customWidth="1"/>
    <col min="12546" max="12546" width="12.5546875" style="379" customWidth="1"/>
    <col min="12547" max="12547" width="13" style="379" customWidth="1"/>
    <col min="12548" max="12549" width="13.5546875" style="379" customWidth="1"/>
    <col min="12550" max="12550" width="12.44140625" style="379" customWidth="1"/>
    <col min="12551" max="12552" width="8.88671875" style="379"/>
    <col min="12553" max="12553" width="11.5546875" style="379" customWidth="1"/>
    <col min="12554" max="12799" width="8.88671875" style="379"/>
    <col min="12800" max="12800" width="37.109375" style="379" customWidth="1"/>
    <col min="12801" max="12801" width="12.109375" style="379" customWidth="1"/>
    <col min="12802" max="12802" width="12.5546875" style="379" customWidth="1"/>
    <col min="12803" max="12803" width="13" style="379" customWidth="1"/>
    <col min="12804" max="12805" width="13.5546875" style="379" customWidth="1"/>
    <col min="12806" max="12806" width="12.44140625" style="379" customWidth="1"/>
    <col min="12807" max="12808" width="8.88671875" style="379"/>
    <col min="12809" max="12809" width="11.5546875" style="379" customWidth="1"/>
    <col min="12810" max="13055" width="8.88671875" style="379"/>
    <col min="13056" max="13056" width="37.109375" style="379" customWidth="1"/>
    <col min="13057" max="13057" width="12.109375" style="379" customWidth="1"/>
    <col min="13058" max="13058" width="12.5546875" style="379" customWidth="1"/>
    <col min="13059" max="13059" width="13" style="379" customWidth="1"/>
    <col min="13060" max="13061" width="13.5546875" style="379" customWidth="1"/>
    <col min="13062" max="13062" width="12.44140625" style="379" customWidth="1"/>
    <col min="13063" max="13064" width="8.88671875" style="379"/>
    <col min="13065" max="13065" width="11.5546875" style="379" customWidth="1"/>
    <col min="13066" max="13311" width="8.88671875" style="379"/>
    <col min="13312" max="13312" width="37.109375" style="379" customWidth="1"/>
    <col min="13313" max="13313" width="12.109375" style="379" customWidth="1"/>
    <col min="13314" max="13314" width="12.5546875" style="379" customWidth="1"/>
    <col min="13315" max="13315" width="13" style="379" customWidth="1"/>
    <col min="13316" max="13317" width="13.5546875" style="379" customWidth="1"/>
    <col min="13318" max="13318" width="12.44140625" style="379" customWidth="1"/>
    <col min="13319" max="13320" width="8.88671875" style="379"/>
    <col min="13321" max="13321" width="11.5546875" style="379" customWidth="1"/>
    <col min="13322" max="13567" width="8.88671875" style="379"/>
    <col min="13568" max="13568" width="37.109375" style="379" customWidth="1"/>
    <col min="13569" max="13569" width="12.109375" style="379" customWidth="1"/>
    <col min="13570" max="13570" width="12.5546875" style="379" customWidth="1"/>
    <col min="13571" max="13571" width="13" style="379" customWidth="1"/>
    <col min="13572" max="13573" width="13.5546875" style="379" customWidth="1"/>
    <col min="13574" max="13574" width="12.44140625" style="379" customWidth="1"/>
    <col min="13575" max="13576" width="8.88671875" style="379"/>
    <col min="13577" max="13577" width="11.5546875" style="379" customWidth="1"/>
    <col min="13578" max="13823" width="8.88671875" style="379"/>
    <col min="13824" max="13824" width="37.109375" style="379" customWidth="1"/>
    <col min="13825" max="13825" width="12.109375" style="379" customWidth="1"/>
    <col min="13826" max="13826" width="12.5546875" style="379" customWidth="1"/>
    <col min="13827" max="13827" width="13" style="379" customWidth="1"/>
    <col min="13828" max="13829" width="13.5546875" style="379" customWidth="1"/>
    <col min="13830" max="13830" width="12.44140625" style="379" customWidth="1"/>
    <col min="13831" max="13832" width="8.88671875" style="379"/>
    <col min="13833" max="13833" width="11.5546875" style="379" customWidth="1"/>
    <col min="13834" max="14079" width="8.88671875" style="379"/>
    <col min="14080" max="14080" width="37.109375" style="379" customWidth="1"/>
    <col min="14081" max="14081" width="12.109375" style="379" customWidth="1"/>
    <col min="14082" max="14082" width="12.5546875" style="379" customWidth="1"/>
    <col min="14083" max="14083" width="13" style="379" customWidth="1"/>
    <col min="14084" max="14085" width="13.5546875" style="379" customWidth="1"/>
    <col min="14086" max="14086" width="12.44140625" style="379" customWidth="1"/>
    <col min="14087" max="14088" width="8.88671875" style="379"/>
    <col min="14089" max="14089" width="11.5546875" style="379" customWidth="1"/>
    <col min="14090" max="14335" width="8.88671875" style="379"/>
    <col min="14336" max="14336" width="37.109375" style="379" customWidth="1"/>
    <col min="14337" max="14337" width="12.109375" style="379" customWidth="1"/>
    <col min="14338" max="14338" width="12.5546875" style="379" customWidth="1"/>
    <col min="14339" max="14339" width="13" style="379" customWidth="1"/>
    <col min="14340" max="14341" width="13.5546875" style="379" customWidth="1"/>
    <col min="14342" max="14342" width="12.44140625" style="379" customWidth="1"/>
    <col min="14343" max="14344" width="8.88671875" style="379"/>
    <col min="14345" max="14345" width="11.5546875" style="379" customWidth="1"/>
    <col min="14346" max="14591" width="8.88671875" style="379"/>
    <col min="14592" max="14592" width="37.109375" style="379" customWidth="1"/>
    <col min="14593" max="14593" width="12.109375" style="379" customWidth="1"/>
    <col min="14594" max="14594" width="12.5546875" style="379" customWidth="1"/>
    <col min="14595" max="14595" width="13" style="379" customWidth="1"/>
    <col min="14596" max="14597" width="13.5546875" style="379" customWidth="1"/>
    <col min="14598" max="14598" width="12.44140625" style="379" customWidth="1"/>
    <col min="14599" max="14600" width="8.88671875" style="379"/>
    <col min="14601" max="14601" width="11.5546875" style="379" customWidth="1"/>
    <col min="14602" max="14847" width="8.88671875" style="379"/>
    <col min="14848" max="14848" width="37.109375" style="379" customWidth="1"/>
    <col min="14849" max="14849" width="12.109375" style="379" customWidth="1"/>
    <col min="14850" max="14850" width="12.5546875" style="379" customWidth="1"/>
    <col min="14851" max="14851" width="13" style="379" customWidth="1"/>
    <col min="14852" max="14853" width="13.5546875" style="379" customWidth="1"/>
    <col min="14854" max="14854" width="12.44140625" style="379" customWidth="1"/>
    <col min="14855" max="14856" width="8.88671875" style="379"/>
    <col min="14857" max="14857" width="11.5546875" style="379" customWidth="1"/>
    <col min="14858" max="15103" width="8.88671875" style="379"/>
    <col min="15104" max="15104" width="37.109375" style="379" customWidth="1"/>
    <col min="15105" max="15105" width="12.109375" style="379" customWidth="1"/>
    <col min="15106" max="15106" width="12.5546875" style="379" customWidth="1"/>
    <col min="15107" max="15107" width="13" style="379" customWidth="1"/>
    <col min="15108" max="15109" width="13.5546875" style="379" customWidth="1"/>
    <col min="15110" max="15110" width="12.44140625" style="379" customWidth="1"/>
    <col min="15111" max="15112" width="8.88671875" style="379"/>
    <col min="15113" max="15113" width="11.5546875" style="379" customWidth="1"/>
    <col min="15114" max="15359" width="8.88671875" style="379"/>
    <col min="15360" max="15360" width="37.109375" style="379" customWidth="1"/>
    <col min="15361" max="15361" width="12.109375" style="379" customWidth="1"/>
    <col min="15362" max="15362" width="12.5546875" style="379" customWidth="1"/>
    <col min="15363" max="15363" width="13" style="379" customWidth="1"/>
    <col min="15364" max="15365" width="13.5546875" style="379" customWidth="1"/>
    <col min="15366" max="15366" width="12.44140625" style="379" customWidth="1"/>
    <col min="15367" max="15368" width="8.88671875" style="379"/>
    <col min="15369" max="15369" width="11.5546875" style="379" customWidth="1"/>
    <col min="15370" max="15615" width="8.88671875" style="379"/>
    <col min="15616" max="15616" width="37.109375" style="379" customWidth="1"/>
    <col min="15617" max="15617" width="12.109375" style="379" customWidth="1"/>
    <col min="15618" max="15618" width="12.5546875" style="379" customWidth="1"/>
    <col min="15619" max="15619" width="13" style="379" customWidth="1"/>
    <col min="15620" max="15621" width="13.5546875" style="379" customWidth="1"/>
    <col min="15622" max="15622" width="12.44140625" style="379" customWidth="1"/>
    <col min="15623" max="15624" width="8.88671875" style="379"/>
    <col min="15625" max="15625" width="11.5546875" style="379" customWidth="1"/>
    <col min="15626" max="15871" width="8.88671875" style="379"/>
    <col min="15872" max="15872" width="37.109375" style="379" customWidth="1"/>
    <col min="15873" max="15873" width="12.109375" style="379" customWidth="1"/>
    <col min="15874" max="15874" width="12.5546875" style="379" customWidth="1"/>
    <col min="15875" max="15875" width="13" style="379" customWidth="1"/>
    <col min="15876" max="15877" width="13.5546875" style="379" customWidth="1"/>
    <col min="15878" max="15878" width="12.44140625" style="379" customWidth="1"/>
    <col min="15879" max="15880" width="8.88671875" style="379"/>
    <col min="15881" max="15881" width="11.5546875" style="379" customWidth="1"/>
    <col min="15882" max="16127" width="8.88671875" style="379"/>
    <col min="16128" max="16128" width="37.109375" style="379" customWidth="1"/>
    <col min="16129" max="16129" width="12.109375" style="379" customWidth="1"/>
    <col min="16130" max="16130" width="12.5546875" style="379" customWidth="1"/>
    <col min="16131" max="16131" width="13" style="379" customWidth="1"/>
    <col min="16132" max="16133" width="13.5546875" style="379" customWidth="1"/>
    <col min="16134" max="16134" width="12.44140625" style="379" customWidth="1"/>
    <col min="16135" max="16136" width="8.88671875" style="379"/>
    <col min="16137" max="16137" width="11.5546875" style="379" customWidth="1"/>
    <col min="16138" max="16384" width="8.88671875" style="379"/>
  </cols>
  <sheetData>
    <row r="1" spans="1:13" s="355" customFormat="1" ht="20.399999999999999">
      <c r="A1" s="354" t="s">
        <v>463</v>
      </c>
      <c r="B1" s="354"/>
      <c r="C1" s="354"/>
      <c r="D1" s="354"/>
      <c r="E1" s="354"/>
      <c r="F1" s="354"/>
      <c r="G1" s="354"/>
    </row>
    <row r="2" spans="1:13" s="355" customFormat="1" ht="21">
      <c r="A2" s="356" t="s">
        <v>46</v>
      </c>
      <c r="B2" s="356"/>
      <c r="C2" s="356"/>
      <c r="D2" s="356"/>
      <c r="E2" s="356"/>
      <c r="F2" s="356"/>
      <c r="G2" s="356"/>
    </row>
    <row r="3" spans="1:13" s="360" customFormat="1" ht="15.6">
      <c r="A3" s="357"/>
      <c r="B3" s="357"/>
      <c r="C3" s="357"/>
      <c r="D3" s="357"/>
      <c r="E3" s="357"/>
      <c r="F3" s="357"/>
      <c r="G3" s="359" t="s">
        <v>43</v>
      </c>
    </row>
    <row r="4" spans="1:13" s="360" customFormat="1" ht="51.75" customHeight="1">
      <c r="A4" s="361"/>
      <c r="B4" s="362" t="s">
        <v>499</v>
      </c>
      <c r="C4" s="362" t="s">
        <v>500</v>
      </c>
      <c r="D4" s="363" t="s">
        <v>44</v>
      </c>
      <c r="E4" s="387" t="s">
        <v>495</v>
      </c>
      <c r="F4" s="387" t="s">
        <v>494</v>
      </c>
      <c r="G4" s="363" t="s">
        <v>44</v>
      </c>
    </row>
    <row r="5" spans="1:13" s="372" customFormat="1" ht="28.2" customHeight="1">
      <c r="A5" s="364" t="s">
        <v>14</v>
      </c>
      <c r="B5" s="388">
        <v>3117</v>
      </c>
      <c r="C5" s="388">
        <v>3666</v>
      </c>
      <c r="D5" s="389">
        <f>C5/B5*100</f>
        <v>117.61308950914339</v>
      </c>
      <c r="E5" s="388">
        <v>400</v>
      </c>
      <c r="F5" s="388">
        <v>666</v>
      </c>
      <c r="G5" s="389">
        <f>F5/E5*100</f>
        <v>166.5</v>
      </c>
    </row>
    <row r="6" spans="1:13" s="379" customFormat="1" ht="18.600000000000001" customHeight="1">
      <c r="A6" s="390" t="s">
        <v>47</v>
      </c>
      <c r="B6" s="391">
        <v>705</v>
      </c>
      <c r="C6" s="392">
        <v>501</v>
      </c>
      <c r="D6" s="389">
        <f t="shared" ref="D6:D29" si="0">C6/B6*100</f>
        <v>71.063829787234042</v>
      </c>
      <c r="E6" s="391">
        <v>47</v>
      </c>
      <c r="F6" s="392">
        <v>47</v>
      </c>
      <c r="G6" s="389">
        <f t="shared" ref="G6:G29" si="1">F6/E6*100</f>
        <v>100</v>
      </c>
      <c r="H6" s="393"/>
      <c r="I6" s="393"/>
      <c r="J6" s="393"/>
      <c r="K6" s="393"/>
      <c r="L6" s="393"/>
      <c r="M6" s="393"/>
    </row>
    <row r="7" spans="1:13" s="379" customFormat="1" ht="18.600000000000001" customHeight="1">
      <c r="A7" s="390" t="s">
        <v>48</v>
      </c>
      <c r="B7" s="391">
        <v>14</v>
      </c>
      <c r="C7" s="392">
        <v>14</v>
      </c>
      <c r="D7" s="389">
        <f t="shared" si="0"/>
        <v>100</v>
      </c>
      <c r="E7" s="391">
        <v>1</v>
      </c>
      <c r="F7" s="392">
        <v>1</v>
      </c>
      <c r="G7" s="389">
        <f t="shared" si="1"/>
        <v>100</v>
      </c>
      <c r="H7" s="393"/>
      <c r="I7" s="393"/>
      <c r="J7" s="393"/>
      <c r="K7" s="393"/>
      <c r="L7" s="393"/>
      <c r="M7" s="393"/>
    </row>
    <row r="8" spans="1:13" s="382" customFormat="1" ht="18.600000000000001" customHeight="1">
      <c r="A8" s="390" t="s">
        <v>49</v>
      </c>
      <c r="B8" s="391">
        <v>0</v>
      </c>
      <c r="C8" s="392">
        <v>0</v>
      </c>
      <c r="D8" s="389"/>
      <c r="E8" s="391">
        <v>0</v>
      </c>
      <c r="F8" s="392">
        <v>0</v>
      </c>
      <c r="G8" s="389"/>
      <c r="H8" s="379"/>
      <c r="I8" s="380"/>
    </row>
    <row r="9" spans="1:13" s="379" customFormat="1" ht="18.600000000000001" customHeight="1">
      <c r="A9" s="390" t="s">
        <v>50</v>
      </c>
      <c r="B9" s="391">
        <v>2</v>
      </c>
      <c r="C9" s="392">
        <v>0</v>
      </c>
      <c r="D9" s="389">
        <f t="shared" si="0"/>
        <v>0</v>
      </c>
      <c r="E9" s="391">
        <v>0</v>
      </c>
      <c r="F9" s="392">
        <v>0</v>
      </c>
      <c r="G9" s="389"/>
      <c r="I9" s="380"/>
      <c r="K9" s="394"/>
    </row>
    <row r="10" spans="1:13" s="379" customFormat="1" ht="18.600000000000001" customHeight="1">
      <c r="A10" s="390" t="s">
        <v>51</v>
      </c>
      <c r="B10" s="391">
        <v>80</v>
      </c>
      <c r="C10" s="392">
        <v>88</v>
      </c>
      <c r="D10" s="389">
        <f t="shared" si="0"/>
        <v>110.00000000000001</v>
      </c>
      <c r="E10" s="391">
        <v>8</v>
      </c>
      <c r="F10" s="392">
        <v>9</v>
      </c>
      <c r="G10" s="389">
        <f t="shared" si="1"/>
        <v>112.5</v>
      </c>
      <c r="I10" s="380"/>
    </row>
    <row r="11" spans="1:13" s="379" customFormat="1" ht="31.2">
      <c r="A11" s="390" t="s">
        <v>52</v>
      </c>
      <c r="B11" s="391">
        <v>14</v>
      </c>
      <c r="C11" s="392">
        <v>14</v>
      </c>
      <c r="D11" s="389">
        <f t="shared" si="0"/>
        <v>100</v>
      </c>
      <c r="E11" s="391">
        <v>0</v>
      </c>
      <c r="F11" s="392">
        <v>0</v>
      </c>
      <c r="G11" s="389"/>
      <c r="I11" s="380"/>
    </row>
    <row r="12" spans="1:13" s="379" customFormat="1" ht="78">
      <c r="A12" s="390" t="s">
        <v>53</v>
      </c>
      <c r="B12" s="391">
        <v>28</v>
      </c>
      <c r="C12" s="392">
        <v>34</v>
      </c>
      <c r="D12" s="389">
        <f t="shared" si="0"/>
        <v>121.42857142857142</v>
      </c>
      <c r="E12" s="391">
        <v>1</v>
      </c>
      <c r="F12" s="392">
        <v>2</v>
      </c>
      <c r="G12" s="389">
        <f t="shared" si="1"/>
        <v>200</v>
      </c>
      <c r="I12" s="380"/>
    </row>
    <row r="13" spans="1:13" s="379" customFormat="1" ht="31.2">
      <c r="A13" s="390" t="s">
        <v>54</v>
      </c>
      <c r="B13" s="391">
        <v>16</v>
      </c>
      <c r="C13" s="392">
        <v>14</v>
      </c>
      <c r="D13" s="389">
        <f t="shared" si="0"/>
        <v>87.5</v>
      </c>
      <c r="E13" s="391">
        <v>2</v>
      </c>
      <c r="F13" s="392">
        <v>1</v>
      </c>
      <c r="G13" s="389"/>
      <c r="I13" s="380"/>
    </row>
    <row r="14" spans="1:13" s="379" customFormat="1" ht="31.2">
      <c r="A14" s="390" t="s">
        <v>55</v>
      </c>
      <c r="B14" s="391">
        <v>7</v>
      </c>
      <c r="C14" s="392">
        <v>7</v>
      </c>
      <c r="D14" s="389">
        <f t="shared" si="0"/>
        <v>100</v>
      </c>
      <c r="E14" s="391">
        <v>0</v>
      </c>
      <c r="F14" s="392">
        <v>2</v>
      </c>
      <c r="G14" s="389"/>
      <c r="I14" s="380"/>
    </row>
    <row r="15" spans="1:13" s="379" customFormat="1" ht="31.2">
      <c r="A15" s="390" t="s">
        <v>56</v>
      </c>
      <c r="B15" s="391">
        <v>130</v>
      </c>
      <c r="C15" s="392">
        <v>48</v>
      </c>
      <c r="D15" s="389">
        <f t="shared" si="0"/>
        <v>36.923076923076927</v>
      </c>
      <c r="E15" s="391">
        <v>4</v>
      </c>
      <c r="F15" s="392">
        <v>3</v>
      </c>
      <c r="G15" s="389">
        <f t="shared" si="1"/>
        <v>75</v>
      </c>
      <c r="I15" s="380"/>
    </row>
    <row r="16" spans="1:13" s="379" customFormat="1" ht="31.2">
      <c r="A16" s="390" t="s">
        <v>57</v>
      </c>
      <c r="B16" s="391">
        <v>15</v>
      </c>
      <c r="C16" s="392">
        <v>10</v>
      </c>
      <c r="D16" s="389">
        <f t="shared" si="0"/>
        <v>66.666666666666657</v>
      </c>
      <c r="E16" s="391">
        <v>2</v>
      </c>
      <c r="F16" s="392">
        <v>1</v>
      </c>
      <c r="G16" s="389"/>
      <c r="I16" s="380"/>
    </row>
    <row r="17" spans="1:9" s="379" customFormat="1" ht="46.8">
      <c r="A17" s="390" t="s">
        <v>58</v>
      </c>
      <c r="B17" s="391">
        <v>31</v>
      </c>
      <c r="C17" s="392">
        <v>41</v>
      </c>
      <c r="D17" s="389">
        <f t="shared" si="0"/>
        <v>132.25806451612902</v>
      </c>
      <c r="E17" s="391">
        <v>2</v>
      </c>
      <c r="F17" s="392">
        <v>1</v>
      </c>
      <c r="G17" s="389">
        <f t="shared" si="1"/>
        <v>50</v>
      </c>
      <c r="I17" s="380"/>
    </row>
    <row r="18" spans="1:9" s="379" customFormat="1" ht="31.2">
      <c r="A18" s="390" t="s">
        <v>59</v>
      </c>
      <c r="B18" s="391">
        <v>11</v>
      </c>
      <c r="C18" s="392">
        <v>11</v>
      </c>
      <c r="D18" s="389">
        <f t="shared" si="0"/>
        <v>100</v>
      </c>
      <c r="E18" s="391">
        <v>0</v>
      </c>
      <c r="F18" s="392">
        <v>3</v>
      </c>
      <c r="G18" s="389"/>
      <c r="I18" s="380"/>
    </row>
    <row r="19" spans="1:9" s="379" customFormat="1" ht="31.2">
      <c r="A19" s="390" t="s">
        <v>60</v>
      </c>
      <c r="B19" s="391">
        <v>412</v>
      </c>
      <c r="C19" s="392">
        <v>560</v>
      </c>
      <c r="D19" s="389">
        <f t="shared" si="0"/>
        <v>135.92233009708738</v>
      </c>
      <c r="E19" s="391">
        <v>46</v>
      </c>
      <c r="F19" s="392">
        <v>77</v>
      </c>
      <c r="G19" s="389">
        <f t="shared" si="1"/>
        <v>167.39130434782609</v>
      </c>
      <c r="I19" s="380"/>
    </row>
    <row r="20" spans="1:9" s="379" customFormat="1" ht="18.600000000000001" customHeight="1">
      <c r="A20" s="390" t="s">
        <v>61</v>
      </c>
      <c r="B20" s="391">
        <v>704</v>
      </c>
      <c r="C20" s="392">
        <v>1316</v>
      </c>
      <c r="D20" s="389">
        <f t="shared" si="0"/>
        <v>186.93181818181819</v>
      </c>
      <c r="E20" s="391">
        <v>96</v>
      </c>
      <c r="F20" s="392">
        <v>280</v>
      </c>
      <c r="G20" s="389">
        <f t="shared" si="1"/>
        <v>291.66666666666663</v>
      </c>
      <c r="I20" s="380"/>
    </row>
    <row r="21" spans="1:9" s="379" customFormat="1" ht="31.2">
      <c r="A21" s="390" t="s">
        <v>62</v>
      </c>
      <c r="B21" s="391">
        <v>129</v>
      </c>
      <c r="C21" s="392">
        <v>145</v>
      </c>
      <c r="D21" s="389">
        <f t="shared" si="0"/>
        <v>112.40310077519379</v>
      </c>
      <c r="E21" s="391">
        <v>16</v>
      </c>
      <c r="F21" s="392">
        <v>21</v>
      </c>
      <c r="G21" s="389">
        <f t="shared" si="1"/>
        <v>131.25</v>
      </c>
      <c r="I21" s="380"/>
    </row>
    <row r="22" spans="1:9" s="379" customFormat="1" ht="31.2">
      <c r="A22" s="390" t="s">
        <v>63</v>
      </c>
      <c r="B22" s="391">
        <v>0</v>
      </c>
      <c r="C22" s="392">
        <v>0</v>
      </c>
      <c r="D22" s="389"/>
      <c r="E22" s="391">
        <v>0</v>
      </c>
      <c r="F22" s="392">
        <v>0</v>
      </c>
      <c r="G22" s="389"/>
      <c r="I22" s="383"/>
    </row>
    <row r="23" spans="1:9" s="379" customFormat="1" ht="31.2">
      <c r="A23" s="390" t="s">
        <v>64</v>
      </c>
      <c r="B23" s="391">
        <v>49</v>
      </c>
      <c r="C23" s="392">
        <v>122</v>
      </c>
      <c r="D23" s="389">
        <f t="shared" si="0"/>
        <v>248.9795918367347</v>
      </c>
      <c r="E23" s="391">
        <v>6</v>
      </c>
      <c r="F23" s="392">
        <v>16</v>
      </c>
      <c r="G23" s="389">
        <f t="shared" si="1"/>
        <v>266.66666666666663</v>
      </c>
      <c r="I23" s="383"/>
    </row>
    <row r="24" spans="1:9" s="379" customFormat="1" ht="31.2">
      <c r="A24" s="390" t="s">
        <v>65</v>
      </c>
      <c r="B24" s="391">
        <v>343</v>
      </c>
      <c r="C24" s="392">
        <v>297</v>
      </c>
      <c r="D24" s="389">
        <f t="shared" si="0"/>
        <v>86.588921282798836</v>
      </c>
      <c r="E24" s="391">
        <v>46</v>
      </c>
      <c r="F24" s="392">
        <v>32</v>
      </c>
      <c r="G24" s="389">
        <f t="shared" si="1"/>
        <v>69.565217391304344</v>
      </c>
      <c r="I24" s="383"/>
    </row>
    <row r="25" spans="1:9" s="379" customFormat="1" ht="31.2">
      <c r="A25" s="390" t="s">
        <v>66</v>
      </c>
      <c r="B25" s="391">
        <v>2</v>
      </c>
      <c r="C25" s="392">
        <v>2</v>
      </c>
      <c r="D25" s="389"/>
      <c r="E25" s="391">
        <v>0</v>
      </c>
      <c r="F25" s="392">
        <v>1</v>
      </c>
      <c r="G25" s="389"/>
    </row>
    <row r="26" spans="1:9" s="379" customFormat="1" ht="31.2">
      <c r="A26" s="390" t="s">
        <v>67</v>
      </c>
      <c r="B26" s="391">
        <v>54</v>
      </c>
      <c r="C26" s="392">
        <v>17</v>
      </c>
      <c r="D26" s="389">
        <f t="shared" si="0"/>
        <v>31.481481481481481</v>
      </c>
      <c r="E26" s="391">
        <v>12</v>
      </c>
      <c r="F26" s="392">
        <v>0</v>
      </c>
      <c r="G26" s="389">
        <f t="shared" si="1"/>
        <v>0</v>
      </c>
    </row>
    <row r="27" spans="1:9" s="379" customFormat="1" ht="18.600000000000001" customHeight="1">
      <c r="A27" s="390" t="s">
        <v>68</v>
      </c>
      <c r="B27" s="391">
        <v>36</v>
      </c>
      <c r="C27" s="392">
        <v>32</v>
      </c>
      <c r="D27" s="389">
        <f t="shared" si="0"/>
        <v>88.888888888888886</v>
      </c>
      <c r="E27" s="391">
        <v>5</v>
      </c>
      <c r="F27" s="392">
        <v>7</v>
      </c>
      <c r="G27" s="389"/>
    </row>
    <row r="28" spans="1:9" s="379" customFormat="1" ht="18.600000000000001" customHeight="1">
      <c r="A28" s="390" t="s">
        <v>69</v>
      </c>
      <c r="B28" s="391">
        <v>174</v>
      </c>
      <c r="C28" s="392">
        <v>22</v>
      </c>
      <c r="D28" s="389">
        <f t="shared" si="0"/>
        <v>12.643678160919542</v>
      </c>
      <c r="E28" s="391">
        <v>80</v>
      </c>
      <c r="F28" s="392">
        <v>10</v>
      </c>
      <c r="G28" s="389">
        <f t="shared" si="1"/>
        <v>12.5</v>
      </c>
    </row>
    <row r="29" spans="1:9" s="379" customFormat="1" ht="31.2">
      <c r="A29" s="390" t="s">
        <v>70</v>
      </c>
      <c r="B29" s="391">
        <v>161</v>
      </c>
      <c r="C29" s="392">
        <v>371</v>
      </c>
      <c r="D29" s="389">
        <f t="shared" si="0"/>
        <v>230.43478260869566</v>
      </c>
      <c r="E29" s="391">
        <v>26</v>
      </c>
      <c r="F29" s="392">
        <v>152</v>
      </c>
      <c r="G29" s="389">
        <f t="shared" si="1"/>
        <v>584.61538461538453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80" zoomScaleNormal="75" zoomScaleSheetLayoutView="80" workbookViewId="0">
      <selection activeCell="M12" sqref="M12"/>
    </sheetView>
  </sheetViews>
  <sheetFormatPr defaultColWidth="8.88671875" defaultRowHeight="13.2"/>
  <cols>
    <col min="1" max="1" width="55" style="379" customWidth="1"/>
    <col min="2" max="3" width="15.6640625" style="379" customWidth="1"/>
    <col min="4" max="4" width="14" style="379" customWidth="1"/>
    <col min="5" max="6" width="15.6640625" style="379" customWidth="1"/>
    <col min="7" max="7" width="14.5546875" style="379" customWidth="1"/>
    <col min="8" max="8" width="8.88671875" style="379"/>
    <col min="9" max="9" width="13.6640625" style="379" bestFit="1" customWidth="1"/>
    <col min="10" max="10" width="6" style="379" bestFit="1" customWidth="1"/>
    <col min="11" max="11" width="3.6640625" style="379" bestFit="1" customWidth="1"/>
    <col min="12" max="13" width="8.33203125" style="379" bestFit="1" customWidth="1"/>
    <col min="14" max="14" width="3.6640625" style="379" bestFit="1" customWidth="1"/>
    <col min="15" max="256" width="8.88671875" style="379"/>
    <col min="257" max="257" width="55" style="379" customWidth="1"/>
    <col min="258" max="259" width="15.6640625" style="379" customWidth="1"/>
    <col min="260" max="260" width="14" style="379" customWidth="1"/>
    <col min="261" max="262" width="15.6640625" style="379" customWidth="1"/>
    <col min="263" max="263" width="14.5546875" style="379" customWidth="1"/>
    <col min="264" max="264" width="8.88671875" style="379"/>
    <col min="265" max="265" width="13.6640625" style="379" bestFit="1" customWidth="1"/>
    <col min="266" max="266" width="6" style="379" bestFit="1" customWidth="1"/>
    <col min="267" max="267" width="3.6640625" style="379" bestFit="1" customWidth="1"/>
    <col min="268" max="269" width="8.33203125" style="379" bestFit="1" customWidth="1"/>
    <col min="270" max="270" width="3.6640625" style="379" bestFit="1" customWidth="1"/>
    <col min="271" max="512" width="8.88671875" style="379"/>
    <col min="513" max="513" width="55" style="379" customWidth="1"/>
    <col min="514" max="515" width="15.6640625" style="379" customWidth="1"/>
    <col min="516" max="516" width="14" style="379" customWidth="1"/>
    <col min="517" max="518" width="15.6640625" style="379" customWidth="1"/>
    <col min="519" max="519" width="14.5546875" style="379" customWidth="1"/>
    <col min="520" max="520" width="8.88671875" style="379"/>
    <col min="521" max="521" width="13.6640625" style="379" bestFit="1" customWidth="1"/>
    <col min="522" max="522" width="6" style="379" bestFit="1" customWidth="1"/>
    <col min="523" max="523" width="3.6640625" style="379" bestFit="1" customWidth="1"/>
    <col min="524" max="525" width="8.33203125" style="379" bestFit="1" customWidth="1"/>
    <col min="526" max="526" width="3.6640625" style="379" bestFit="1" customWidth="1"/>
    <col min="527" max="768" width="8.88671875" style="379"/>
    <col min="769" max="769" width="55" style="379" customWidth="1"/>
    <col min="770" max="771" width="15.6640625" style="379" customWidth="1"/>
    <col min="772" max="772" width="14" style="379" customWidth="1"/>
    <col min="773" max="774" width="15.6640625" style="379" customWidth="1"/>
    <col min="775" max="775" width="14.5546875" style="379" customWidth="1"/>
    <col min="776" max="776" width="8.88671875" style="379"/>
    <col min="777" max="777" width="13.6640625" style="379" bestFit="1" customWidth="1"/>
    <col min="778" max="778" width="6" style="379" bestFit="1" customWidth="1"/>
    <col min="779" max="779" width="3.6640625" style="379" bestFit="1" customWidth="1"/>
    <col min="780" max="781" width="8.33203125" style="379" bestFit="1" customWidth="1"/>
    <col min="782" max="782" width="3.6640625" style="379" bestFit="1" customWidth="1"/>
    <col min="783" max="1024" width="8.88671875" style="379"/>
    <col min="1025" max="1025" width="55" style="379" customWidth="1"/>
    <col min="1026" max="1027" width="15.6640625" style="379" customWidth="1"/>
    <col min="1028" max="1028" width="14" style="379" customWidth="1"/>
    <col min="1029" max="1030" width="15.6640625" style="379" customWidth="1"/>
    <col min="1031" max="1031" width="14.5546875" style="379" customWidth="1"/>
    <col min="1032" max="1032" width="8.88671875" style="379"/>
    <col min="1033" max="1033" width="13.6640625" style="379" bestFit="1" customWidth="1"/>
    <col min="1034" max="1034" width="6" style="379" bestFit="1" customWidth="1"/>
    <col min="1035" max="1035" width="3.6640625" style="379" bestFit="1" customWidth="1"/>
    <col min="1036" max="1037" width="8.33203125" style="379" bestFit="1" customWidth="1"/>
    <col min="1038" max="1038" width="3.6640625" style="379" bestFit="1" customWidth="1"/>
    <col min="1039" max="1280" width="8.88671875" style="379"/>
    <col min="1281" max="1281" width="55" style="379" customWidth="1"/>
    <col min="1282" max="1283" width="15.6640625" style="379" customWidth="1"/>
    <col min="1284" max="1284" width="14" style="379" customWidth="1"/>
    <col min="1285" max="1286" width="15.6640625" style="379" customWidth="1"/>
    <col min="1287" max="1287" width="14.5546875" style="379" customWidth="1"/>
    <col min="1288" max="1288" width="8.88671875" style="379"/>
    <col min="1289" max="1289" width="13.6640625" style="379" bestFit="1" customWidth="1"/>
    <col min="1290" max="1290" width="6" style="379" bestFit="1" customWidth="1"/>
    <col min="1291" max="1291" width="3.6640625" style="379" bestFit="1" customWidth="1"/>
    <col min="1292" max="1293" width="8.33203125" style="379" bestFit="1" customWidth="1"/>
    <col min="1294" max="1294" width="3.6640625" style="379" bestFit="1" customWidth="1"/>
    <col min="1295" max="1536" width="8.88671875" style="379"/>
    <col min="1537" max="1537" width="55" style="379" customWidth="1"/>
    <col min="1538" max="1539" width="15.6640625" style="379" customWidth="1"/>
    <col min="1540" max="1540" width="14" style="379" customWidth="1"/>
    <col min="1541" max="1542" width="15.6640625" style="379" customWidth="1"/>
    <col min="1543" max="1543" width="14.5546875" style="379" customWidth="1"/>
    <col min="1544" max="1544" width="8.88671875" style="379"/>
    <col min="1545" max="1545" width="13.6640625" style="379" bestFit="1" customWidth="1"/>
    <col min="1546" max="1546" width="6" style="379" bestFit="1" customWidth="1"/>
    <col min="1547" max="1547" width="3.6640625" style="379" bestFit="1" customWidth="1"/>
    <col min="1548" max="1549" width="8.33203125" style="379" bestFit="1" customWidth="1"/>
    <col min="1550" max="1550" width="3.6640625" style="379" bestFit="1" customWidth="1"/>
    <col min="1551" max="1792" width="8.88671875" style="379"/>
    <col min="1793" max="1793" width="55" style="379" customWidth="1"/>
    <col min="1794" max="1795" width="15.6640625" style="379" customWidth="1"/>
    <col min="1796" max="1796" width="14" style="379" customWidth="1"/>
    <col min="1797" max="1798" width="15.6640625" style="379" customWidth="1"/>
    <col min="1799" max="1799" width="14.5546875" style="379" customWidth="1"/>
    <col min="1800" max="1800" width="8.88671875" style="379"/>
    <col min="1801" max="1801" width="13.6640625" style="379" bestFit="1" customWidth="1"/>
    <col min="1802" max="1802" width="6" style="379" bestFit="1" customWidth="1"/>
    <col min="1803" max="1803" width="3.6640625" style="379" bestFit="1" customWidth="1"/>
    <col min="1804" max="1805" width="8.33203125" style="379" bestFit="1" customWidth="1"/>
    <col min="1806" max="1806" width="3.6640625" style="379" bestFit="1" customWidth="1"/>
    <col min="1807" max="2048" width="8.88671875" style="379"/>
    <col min="2049" max="2049" width="55" style="379" customWidth="1"/>
    <col min="2050" max="2051" width="15.6640625" style="379" customWidth="1"/>
    <col min="2052" max="2052" width="14" style="379" customWidth="1"/>
    <col min="2053" max="2054" width="15.6640625" style="379" customWidth="1"/>
    <col min="2055" max="2055" width="14.5546875" style="379" customWidth="1"/>
    <col min="2056" max="2056" width="8.88671875" style="379"/>
    <col min="2057" max="2057" width="13.6640625" style="379" bestFit="1" customWidth="1"/>
    <col min="2058" max="2058" width="6" style="379" bestFit="1" customWidth="1"/>
    <col min="2059" max="2059" width="3.6640625" style="379" bestFit="1" customWidth="1"/>
    <col min="2060" max="2061" width="8.33203125" style="379" bestFit="1" customWidth="1"/>
    <col min="2062" max="2062" width="3.6640625" style="379" bestFit="1" customWidth="1"/>
    <col min="2063" max="2304" width="8.88671875" style="379"/>
    <col min="2305" max="2305" width="55" style="379" customWidth="1"/>
    <col min="2306" max="2307" width="15.6640625" style="379" customWidth="1"/>
    <col min="2308" max="2308" width="14" style="379" customWidth="1"/>
    <col min="2309" max="2310" width="15.6640625" style="379" customWidth="1"/>
    <col min="2311" max="2311" width="14.5546875" style="379" customWidth="1"/>
    <col min="2312" max="2312" width="8.88671875" style="379"/>
    <col min="2313" max="2313" width="13.6640625" style="379" bestFit="1" customWidth="1"/>
    <col min="2314" max="2314" width="6" style="379" bestFit="1" customWidth="1"/>
    <col min="2315" max="2315" width="3.6640625" style="379" bestFit="1" customWidth="1"/>
    <col min="2316" max="2317" width="8.33203125" style="379" bestFit="1" customWidth="1"/>
    <col min="2318" max="2318" width="3.6640625" style="379" bestFit="1" customWidth="1"/>
    <col min="2319" max="2560" width="8.88671875" style="379"/>
    <col min="2561" max="2561" width="55" style="379" customWidth="1"/>
    <col min="2562" max="2563" width="15.6640625" style="379" customWidth="1"/>
    <col min="2564" max="2564" width="14" style="379" customWidth="1"/>
    <col min="2565" max="2566" width="15.6640625" style="379" customWidth="1"/>
    <col min="2567" max="2567" width="14.5546875" style="379" customWidth="1"/>
    <col min="2568" max="2568" width="8.88671875" style="379"/>
    <col min="2569" max="2569" width="13.6640625" style="379" bestFit="1" customWidth="1"/>
    <col min="2570" max="2570" width="6" style="379" bestFit="1" customWidth="1"/>
    <col min="2571" max="2571" width="3.6640625" style="379" bestFit="1" customWidth="1"/>
    <col min="2572" max="2573" width="8.33203125" style="379" bestFit="1" customWidth="1"/>
    <col min="2574" max="2574" width="3.6640625" style="379" bestFit="1" customWidth="1"/>
    <col min="2575" max="2816" width="8.88671875" style="379"/>
    <col min="2817" max="2817" width="55" style="379" customWidth="1"/>
    <col min="2818" max="2819" width="15.6640625" style="379" customWidth="1"/>
    <col min="2820" max="2820" width="14" style="379" customWidth="1"/>
    <col min="2821" max="2822" width="15.6640625" style="379" customWidth="1"/>
    <col min="2823" max="2823" width="14.5546875" style="379" customWidth="1"/>
    <col min="2824" max="2824" width="8.88671875" style="379"/>
    <col min="2825" max="2825" width="13.6640625" style="379" bestFit="1" customWidth="1"/>
    <col min="2826" max="2826" width="6" style="379" bestFit="1" customWidth="1"/>
    <col min="2827" max="2827" width="3.6640625" style="379" bestFit="1" customWidth="1"/>
    <col min="2828" max="2829" width="8.33203125" style="379" bestFit="1" customWidth="1"/>
    <col min="2830" max="2830" width="3.6640625" style="379" bestFit="1" customWidth="1"/>
    <col min="2831" max="3072" width="8.88671875" style="379"/>
    <col min="3073" max="3073" width="55" style="379" customWidth="1"/>
    <col min="3074" max="3075" width="15.6640625" style="379" customWidth="1"/>
    <col min="3076" max="3076" width="14" style="379" customWidth="1"/>
    <col min="3077" max="3078" width="15.6640625" style="379" customWidth="1"/>
    <col min="3079" max="3079" width="14.5546875" style="379" customWidth="1"/>
    <col min="3080" max="3080" width="8.88671875" style="379"/>
    <col min="3081" max="3081" width="13.6640625" style="379" bestFit="1" customWidth="1"/>
    <col min="3082" max="3082" width="6" style="379" bestFit="1" customWidth="1"/>
    <col min="3083" max="3083" width="3.6640625" style="379" bestFit="1" customWidth="1"/>
    <col min="3084" max="3085" width="8.33203125" style="379" bestFit="1" customWidth="1"/>
    <col min="3086" max="3086" width="3.6640625" style="379" bestFit="1" customWidth="1"/>
    <col min="3087" max="3328" width="8.88671875" style="379"/>
    <col min="3329" max="3329" width="55" style="379" customWidth="1"/>
    <col min="3330" max="3331" width="15.6640625" style="379" customWidth="1"/>
    <col min="3332" max="3332" width="14" style="379" customWidth="1"/>
    <col min="3333" max="3334" width="15.6640625" style="379" customWidth="1"/>
    <col min="3335" max="3335" width="14.5546875" style="379" customWidth="1"/>
    <col min="3336" max="3336" width="8.88671875" style="379"/>
    <col min="3337" max="3337" width="13.6640625" style="379" bestFit="1" customWidth="1"/>
    <col min="3338" max="3338" width="6" style="379" bestFit="1" customWidth="1"/>
    <col min="3339" max="3339" width="3.6640625" style="379" bestFit="1" customWidth="1"/>
    <col min="3340" max="3341" width="8.33203125" style="379" bestFit="1" customWidth="1"/>
    <col min="3342" max="3342" width="3.6640625" style="379" bestFit="1" customWidth="1"/>
    <col min="3343" max="3584" width="8.88671875" style="379"/>
    <col min="3585" max="3585" width="55" style="379" customWidth="1"/>
    <col min="3586" max="3587" width="15.6640625" style="379" customWidth="1"/>
    <col min="3588" max="3588" width="14" style="379" customWidth="1"/>
    <col min="3589" max="3590" width="15.6640625" style="379" customWidth="1"/>
    <col min="3591" max="3591" width="14.5546875" style="379" customWidth="1"/>
    <col min="3592" max="3592" width="8.88671875" style="379"/>
    <col min="3593" max="3593" width="13.6640625" style="379" bestFit="1" customWidth="1"/>
    <col min="3594" max="3594" width="6" style="379" bestFit="1" customWidth="1"/>
    <col min="3595" max="3595" width="3.6640625" style="379" bestFit="1" customWidth="1"/>
    <col min="3596" max="3597" width="8.33203125" style="379" bestFit="1" customWidth="1"/>
    <col min="3598" max="3598" width="3.6640625" style="379" bestFit="1" customWidth="1"/>
    <col min="3599" max="3840" width="8.88671875" style="379"/>
    <col min="3841" max="3841" width="55" style="379" customWidth="1"/>
    <col min="3842" max="3843" width="15.6640625" style="379" customWidth="1"/>
    <col min="3844" max="3844" width="14" style="379" customWidth="1"/>
    <col min="3845" max="3846" width="15.6640625" style="379" customWidth="1"/>
    <col min="3847" max="3847" width="14.5546875" style="379" customWidth="1"/>
    <col min="3848" max="3848" width="8.88671875" style="379"/>
    <col min="3849" max="3849" width="13.6640625" style="379" bestFit="1" customWidth="1"/>
    <col min="3850" max="3850" width="6" style="379" bestFit="1" customWidth="1"/>
    <col min="3851" max="3851" width="3.6640625" style="379" bestFit="1" customWidth="1"/>
    <col min="3852" max="3853" width="8.33203125" style="379" bestFit="1" customWidth="1"/>
    <col min="3854" max="3854" width="3.6640625" style="379" bestFit="1" customWidth="1"/>
    <col min="3855" max="4096" width="8.88671875" style="379"/>
    <col min="4097" max="4097" width="55" style="379" customWidth="1"/>
    <col min="4098" max="4099" width="15.6640625" style="379" customWidth="1"/>
    <col min="4100" max="4100" width="14" style="379" customWidth="1"/>
    <col min="4101" max="4102" width="15.6640625" style="379" customWidth="1"/>
    <col min="4103" max="4103" width="14.5546875" style="379" customWidth="1"/>
    <col min="4104" max="4104" width="8.88671875" style="379"/>
    <col min="4105" max="4105" width="13.6640625" style="379" bestFit="1" customWidth="1"/>
    <col min="4106" max="4106" width="6" style="379" bestFit="1" customWidth="1"/>
    <col min="4107" max="4107" width="3.6640625" style="379" bestFit="1" customWidth="1"/>
    <col min="4108" max="4109" width="8.33203125" style="379" bestFit="1" customWidth="1"/>
    <col min="4110" max="4110" width="3.6640625" style="379" bestFit="1" customWidth="1"/>
    <col min="4111" max="4352" width="8.88671875" style="379"/>
    <col min="4353" max="4353" width="55" style="379" customWidth="1"/>
    <col min="4354" max="4355" width="15.6640625" style="379" customWidth="1"/>
    <col min="4356" max="4356" width="14" style="379" customWidth="1"/>
    <col min="4357" max="4358" width="15.6640625" style="379" customWidth="1"/>
    <col min="4359" max="4359" width="14.5546875" style="379" customWidth="1"/>
    <col min="4360" max="4360" width="8.88671875" style="379"/>
    <col min="4361" max="4361" width="13.6640625" style="379" bestFit="1" customWidth="1"/>
    <col min="4362" max="4362" width="6" style="379" bestFit="1" customWidth="1"/>
    <col min="4363" max="4363" width="3.6640625" style="379" bestFit="1" customWidth="1"/>
    <col min="4364" max="4365" width="8.33203125" style="379" bestFit="1" customWidth="1"/>
    <col min="4366" max="4366" width="3.6640625" style="379" bestFit="1" customWidth="1"/>
    <col min="4367" max="4608" width="8.88671875" style="379"/>
    <col min="4609" max="4609" width="55" style="379" customWidth="1"/>
    <col min="4610" max="4611" width="15.6640625" style="379" customWidth="1"/>
    <col min="4612" max="4612" width="14" style="379" customWidth="1"/>
    <col min="4613" max="4614" width="15.6640625" style="379" customWidth="1"/>
    <col min="4615" max="4615" width="14.5546875" style="379" customWidth="1"/>
    <col min="4616" max="4616" width="8.88671875" style="379"/>
    <col min="4617" max="4617" width="13.6640625" style="379" bestFit="1" customWidth="1"/>
    <col min="4618" max="4618" width="6" style="379" bestFit="1" customWidth="1"/>
    <col min="4619" max="4619" width="3.6640625" style="379" bestFit="1" customWidth="1"/>
    <col min="4620" max="4621" width="8.33203125" style="379" bestFit="1" customWidth="1"/>
    <col min="4622" max="4622" width="3.6640625" style="379" bestFit="1" customWidth="1"/>
    <col min="4623" max="4864" width="8.88671875" style="379"/>
    <col min="4865" max="4865" width="55" style="379" customWidth="1"/>
    <col min="4866" max="4867" width="15.6640625" style="379" customWidth="1"/>
    <col min="4868" max="4868" width="14" style="379" customWidth="1"/>
    <col min="4869" max="4870" width="15.6640625" style="379" customWidth="1"/>
    <col min="4871" max="4871" width="14.5546875" style="379" customWidth="1"/>
    <col min="4872" max="4872" width="8.88671875" style="379"/>
    <col min="4873" max="4873" width="13.6640625" style="379" bestFit="1" customWidth="1"/>
    <col min="4874" max="4874" width="6" style="379" bestFit="1" customWidth="1"/>
    <col min="4875" max="4875" width="3.6640625" style="379" bestFit="1" customWidth="1"/>
    <col min="4876" max="4877" width="8.33203125" style="379" bestFit="1" customWidth="1"/>
    <col min="4878" max="4878" width="3.6640625" style="379" bestFit="1" customWidth="1"/>
    <col min="4879" max="5120" width="8.88671875" style="379"/>
    <col min="5121" max="5121" width="55" style="379" customWidth="1"/>
    <col min="5122" max="5123" width="15.6640625" style="379" customWidth="1"/>
    <col min="5124" max="5124" width="14" style="379" customWidth="1"/>
    <col min="5125" max="5126" width="15.6640625" style="379" customWidth="1"/>
    <col min="5127" max="5127" width="14.5546875" style="379" customWidth="1"/>
    <col min="5128" max="5128" width="8.88671875" style="379"/>
    <col min="5129" max="5129" width="13.6640625" style="379" bestFit="1" customWidth="1"/>
    <col min="5130" max="5130" width="6" style="379" bestFit="1" customWidth="1"/>
    <col min="5131" max="5131" width="3.6640625" style="379" bestFit="1" customWidth="1"/>
    <col min="5132" max="5133" width="8.33203125" style="379" bestFit="1" customWidth="1"/>
    <col min="5134" max="5134" width="3.6640625" style="379" bestFit="1" customWidth="1"/>
    <col min="5135" max="5376" width="8.88671875" style="379"/>
    <col min="5377" max="5377" width="55" style="379" customWidth="1"/>
    <col min="5378" max="5379" width="15.6640625" style="379" customWidth="1"/>
    <col min="5380" max="5380" width="14" style="379" customWidth="1"/>
    <col min="5381" max="5382" width="15.6640625" style="379" customWidth="1"/>
    <col min="5383" max="5383" width="14.5546875" style="379" customWidth="1"/>
    <col min="5384" max="5384" width="8.88671875" style="379"/>
    <col min="5385" max="5385" width="13.6640625" style="379" bestFit="1" customWidth="1"/>
    <col min="5386" max="5386" width="6" style="379" bestFit="1" customWidth="1"/>
    <col min="5387" max="5387" width="3.6640625" style="379" bestFit="1" customWidth="1"/>
    <col min="5388" max="5389" width="8.33203125" style="379" bestFit="1" customWidth="1"/>
    <col min="5390" max="5390" width="3.6640625" style="379" bestFit="1" customWidth="1"/>
    <col min="5391" max="5632" width="8.88671875" style="379"/>
    <col min="5633" max="5633" width="55" style="379" customWidth="1"/>
    <col min="5634" max="5635" width="15.6640625" style="379" customWidth="1"/>
    <col min="5636" max="5636" width="14" style="379" customWidth="1"/>
    <col min="5637" max="5638" width="15.6640625" style="379" customWidth="1"/>
    <col min="5639" max="5639" width="14.5546875" style="379" customWidth="1"/>
    <col min="5640" max="5640" width="8.88671875" style="379"/>
    <col min="5641" max="5641" width="13.6640625" style="379" bestFit="1" customWidth="1"/>
    <col min="5642" max="5642" width="6" style="379" bestFit="1" customWidth="1"/>
    <col min="5643" max="5643" width="3.6640625" style="379" bestFit="1" customWidth="1"/>
    <col min="5644" max="5645" width="8.33203125" style="379" bestFit="1" customWidth="1"/>
    <col min="5646" max="5646" width="3.6640625" style="379" bestFit="1" customWidth="1"/>
    <col min="5647" max="5888" width="8.88671875" style="379"/>
    <col min="5889" max="5889" width="55" style="379" customWidth="1"/>
    <col min="5890" max="5891" width="15.6640625" style="379" customWidth="1"/>
    <col min="5892" max="5892" width="14" style="379" customWidth="1"/>
    <col min="5893" max="5894" width="15.6640625" style="379" customWidth="1"/>
    <col min="5895" max="5895" width="14.5546875" style="379" customWidth="1"/>
    <col min="5896" max="5896" width="8.88671875" style="379"/>
    <col min="5897" max="5897" width="13.6640625" style="379" bestFit="1" customWidth="1"/>
    <col min="5898" max="5898" width="6" style="379" bestFit="1" customWidth="1"/>
    <col min="5899" max="5899" width="3.6640625" style="379" bestFit="1" customWidth="1"/>
    <col min="5900" max="5901" width="8.33203125" style="379" bestFit="1" customWidth="1"/>
    <col min="5902" max="5902" width="3.6640625" style="379" bestFit="1" customWidth="1"/>
    <col min="5903" max="6144" width="8.88671875" style="379"/>
    <col min="6145" max="6145" width="55" style="379" customWidth="1"/>
    <col min="6146" max="6147" width="15.6640625" style="379" customWidth="1"/>
    <col min="6148" max="6148" width="14" style="379" customWidth="1"/>
    <col min="6149" max="6150" width="15.6640625" style="379" customWidth="1"/>
    <col min="6151" max="6151" width="14.5546875" style="379" customWidth="1"/>
    <col min="6152" max="6152" width="8.88671875" style="379"/>
    <col min="6153" max="6153" width="13.6640625" style="379" bestFit="1" customWidth="1"/>
    <col min="6154" max="6154" width="6" style="379" bestFit="1" customWidth="1"/>
    <col min="6155" max="6155" width="3.6640625" style="379" bestFit="1" customWidth="1"/>
    <col min="6156" max="6157" width="8.33203125" style="379" bestFit="1" customWidth="1"/>
    <col min="6158" max="6158" width="3.6640625" style="379" bestFit="1" customWidth="1"/>
    <col min="6159" max="6400" width="8.88671875" style="379"/>
    <col min="6401" max="6401" width="55" style="379" customWidth="1"/>
    <col min="6402" max="6403" width="15.6640625" style="379" customWidth="1"/>
    <col min="6404" max="6404" width="14" style="379" customWidth="1"/>
    <col min="6405" max="6406" width="15.6640625" style="379" customWidth="1"/>
    <col min="6407" max="6407" width="14.5546875" style="379" customWidth="1"/>
    <col min="6408" max="6408" width="8.88671875" style="379"/>
    <col min="6409" max="6409" width="13.6640625" style="379" bestFit="1" customWidth="1"/>
    <col min="6410" max="6410" width="6" style="379" bestFit="1" customWidth="1"/>
    <col min="6411" max="6411" width="3.6640625" style="379" bestFit="1" customWidth="1"/>
    <col min="6412" max="6413" width="8.33203125" style="379" bestFit="1" customWidth="1"/>
    <col min="6414" max="6414" width="3.6640625" style="379" bestFit="1" customWidth="1"/>
    <col min="6415" max="6656" width="8.88671875" style="379"/>
    <col min="6657" max="6657" width="55" style="379" customWidth="1"/>
    <col min="6658" max="6659" width="15.6640625" style="379" customWidth="1"/>
    <col min="6660" max="6660" width="14" style="379" customWidth="1"/>
    <col min="6661" max="6662" width="15.6640625" style="379" customWidth="1"/>
    <col min="6663" max="6663" width="14.5546875" style="379" customWidth="1"/>
    <col min="6664" max="6664" width="8.88671875" style="379"/>
    <col min="6665" max="6665" width="13.6640625" style="379" bestFit="1" customWidth="1"/>
    <col min="6666" max="6666" width="6" style="379" bestFit="1" customWidth="1"/>
    <col min="6667" max="6667" width="3.6640625" style="379" bestFit="1" customWidth="1"/>
    <col min="6668" max="6669" width="8.33203125" style="379" bestFit="1" customWidth="1"/>
    <col min="6670" max="6670" width="3.6640625" style="379" bestFit="1" customWidth="1"/>
    <col min="6671" max="6912" width="8.88671875" style="379"/>
    <col min="6913" max="6913" width="55" style="379" customWidth="1"/>
    <col min="6914" max="6915" width="15.6640625" style="379" customWidth="1"/>
    <col min="6916" max="6916" width="14" style="379" customWidth="1"/>
    <col min="6917" max="6918" width="15.6640625" style="379" customWidth="1"/>
    <col min="6919" max="6919" width="14.5546875" style="379" customWidth="1"/>
    <col min="6920" max="6920" width="8.88671875" style="379"/>
    <col min="6921" max="6921" width="13.6640625" style="379" bestFit="1" customWidth="1"/>
    <col min="6922" max="6922" width="6" style="379" bestFit="1" customWidth="1"/>
    <col min="6923" max="6923" width="3.6640625" style="379" bestFit="1" customWidth="1"/>
    <col min="6924" max="6925" width="8.33203125" style="379" bestFit="1" customWidth="1"/>
    <col min="6926" max="6926" width="3.6640625" style="379" bestFit="1" customWidth="1"/>
    <col min="6927" max="7168" width="8.88671875" style="379"/>
    <col min="7169" max="7169" width="55" style="379" customWidth="1"/>
    <col min="7170" max="7171" width="15.6640625" style="379" customWidth="1"/>
    <col min="7172" max="7172" width="14" style="379" customWidth="1"/>
    <col min="7173" max="7174" width="15.6640625" style="379" customWidth="1"/>
    <col min="7175" max="7175" width="14.5546875" style="379" customWidth="1"/>
    <col min="7176" max="7176" width="8.88671875" style="379"/>
    <col min="7177" max="7177" width="13.6640625" style="379" bestFit="1" customWidth="1"/>
    <col min="7178" max="7178" width="6" style="379" bestFit="1" customWidth="1"/>
    <col min="7179" max="7179" width="3.6640625" style="379" bestFit="1" customWidth="1"/>
    <col min="7180" max="7181" width="8.33203125" style="379" bestFit="1" customWidth="1"/>
    <col min="7182" max="7182" width="3.6640625" style="379" bestFit="1" customWidth="1"/>
    <col min="7183" max="7424" width="8.88671875" style="379"/>
    <col min="7425" max="7425" width="55" style="379" customWidth="1"/>
    <col min="7426" max="7427" width="15.6640625" style="379" customWidth="1"/>
    <col min="7428" max="7428" width="14" style="379" customWidth="1"/>
    <col min="7429" max="7430" width="15.6640625" style="379" customWidth="1"/>
    <col min="7431" max="7431" width="14.5546875" style="379" customWidth="1"/>
    <col min="7432" max="7432" width="8.88671875" style="379"/>
    <col min="7433" max="7433" width="13.6640625" style="379" bestFit="1" customWidth="1"/>
    <col min="7434" max="7434" width="6" style="379" bestFit="1" customWidth="1"/>
    <col min="7435" max="7435" width="3.6640625" style="379" bestFit="1" customWidth="1"/>
    <col min="7436" max="7437" width="8.33203125" style="379" bestFit="1" customWidth="1"/>
    <col min="7438" max="7438" width="3.6640625" style="379" bestFit="1" customWidth="1"/>
    <col min="7439" max="7680" width="8.88671875" style="379"/>
    <col min="7681" max="7681" width="55" style="379" customWidth="1"/>
    <col min="7682" max="7683" width="15.6640625" style="379" customWidth="1"/>
    <col min="7684" max="7684" width="14" style="379" customWidth="1"/>
    <col min="7685" max="7686" width="15.6640625" style="379" customWidth="1"/>
    <col min="7687" max="7687" width="14.5546875" style="379" customWidth="1"/>
    <col min="7688" max="7688" width="8.88671875" style="379"/>
    <col min="7689" max="7689" width="13.6640625" style="379" bestFit="1" customWidth="1"/>
    <col min="7690" max="7690" width="6" style="379" bestFit="1" customWidth="1"/>
    <col min="7691" max="7691" width="3.6640625" style="379" bestFit="1" customWidth="1"/>
    <col min="7692" max="7693" width="8.33203125" style="379" bestFit="1" customWidth="1"/>
    <col min="7694" max="7694" width="3.6640625" style="379" bestFit="1" customWidth="1"/>
    <col min="7695" max="7936" width="8.88671875" style="379"/>
    <col min="7937" max="7937" width="55" style="379" customWidth="1"/>
    <col min="7938" max="7939" width="15.6640625" style="379" customWidth="1"/>
    <col min="7940" max="7940" width="14" style="379" customWidth="1"/>
    <col min="7941" max="7942" width="15.6640625" style="379" customWidth="1"/>
    <col min="7943" max="7943" width="14.5546875" style="379" customWidth="1"/>
    <col min="7944" max="7944" width="8.88671875" style="379"/>
    <col min="7945" max="7945" width="13.6640625" style="379" bestFit="1" customWidth="1"/>
    <col min="7946" max="7946" width="6" style="379" bestFit="1" customWidth="1"/>
    <col min="7947" max="7947" width="3.6640625" style="379" bestFit="1" customWidth="1"/>
    <col min="7948" max="7949" width="8.33203125" style="379" bestFit="1" customWidth="1"/>
    <col min="7950" max="7950" width="3.6640625" style="379" bestFit="1" customWidth="1"/>
    <col min="7951" max="8192" width="8.88671875" style="379"/>
    <col min="8193" max="8193" width="55" style="379" customWidth="1"/>
    <col min="8194" max="8195" width="15.6640625" style="379" customWidth="1"/>
    <col min="8196" max="8196" width="14" style="379" customWidth="1"/>
    <col min="8197" max="8198" width="15.6640625" style="379" customWidth="1"/>
    <col min="8199" max="8199" width="14.5546875" style="379" customWidth="1"/>
    <col min="8200" max="8200" width="8.88671875" style="379"/>
    <col min="8201" max="8201" width="13.6640625" style="379" bestFit="1" customWidth="1"/>
    <col min="8202" max="8202" width="6" style="379" bestFit="1" customWidth="1"/>
    <col min="8203" max="8203" width="3.6640625" style="379" bestFit="1" customWidth="1"/>
    <col min="8204" max="8205" width="8.33203125" style="379" bestFit="1" customWidth="1"/>
    <col min="8206" max="8206" width="3.6640625" style="379" bestFit="1" customWidth="1"/>
    <col min="8207" max="8448" width="8.88671875" style="379"/>
    <col min="8449" max="8449" width="55" style="379" customWidth="1"/>
    <col min="8450" max="8451" width="15.6640625" style="379" customWidth="1"/>
    <col min="8452" max="8452" width="14" style="379" customWidth="1"/>
    <col min="8453" max="8454" width="15.6640625" style="379" customWidth="1"/>
    <col min="8455" max="8455" width="14.5546875" style="379" customWidth="1"/>
    <col min="8456" max="8456" width="8.88671875" style="379"/>
    <col min="8457" max="8457" width="13.6640625" style="379" bestFit="1" customWidth="1"/>
    <col min="8458" max="8458" width="6" style="379" bestFit="1" customWidth="1"/>
    <col min="8459" max="8459" width="3.6640625" style="379" bestFit="1" customWidth="1"/>
    <col min="8460" max="8461" width="8.33203125" style="379" bestFit="1" customWidth="1"/>
    <col min="8462" max="8462" width="3.6640625" style="379" bestFit="1" customWidth="1"/>
    <col min="8463" max="8704" width="8.88671875" style="379"/>
    <col min="8705" max="8705" width="55" style="379" customWidth="1"/>
    <col min="8706" max="8707" width="15.6640625" style="379" customWidth="1"/>
    <col min="8708" max="8708" width="14" style="379" customWidth="1"/>
    <col min="8709" max="8710" width="15.6640625" style="379" customWidth="1"/>
    <col min="8711" max="8711" width="14.5546875" style="379" customWidth="1"/>
    <col min="8712" max="8712" width="8.88671875" style="379"/>
    <col min="8713" max="8713" width="13.6640625" style="379" bestFit="1" customWidth="1"/>
    <col min="8714" max="8714" width="6" style="379" bestFit="1" customWidth="1"/>
    <col min="8715" max="8715" width="3.6640625" style="379" bestFit="1" customWidth="1"/>
    <col min="8716" max="8717" width="8.33203125" style="379" bestFit="1" customWidth="1"/>
    <col min="8718" max="8718" width="3.6640625" style="379" bestFit="1" customWidth="1"/>
    <col min="8719" max="8960" width="8.88671875" style="379"/>
    <col min="8961" max="8961" width="55" style="379" customWidth="1"/>
    <col min="8962" max="8963" width="15.6640625" style="379" customWidth="1"/>
    <col min="8964" max="8964" width="14" style="379" customWidth="1"/>
    <col min="8965" max="8966" width="15.6640625" style="379" customWidth="1"/>
    <col min="8967" max="8967" width="14.5546875" style="379" customWidth="1"/>
    <col min="8968" max="8968" width="8.88671875" style="379"/>
    <col min="8969" max="8969" width="13.6640625" style="379" bestFit="1" customWidth="1"/>
    <col min="8970" max="8970" width="6" style="379" bestFit="1" customWidth="1"/>
    <col min="8971" max="8971" width="3.6640625" style="379" bestFit="1" customWidth="1"/>
    <col min="8972" max="8973" width="8.33203125" style="379" bestFit="1" customWidth="1"/>
    <col min="8974" max="8974" width="3.6640625" style="379" bestFit="1" customWidth="1"/>
    <col min="8975" max="9216" width="8.88671875" style="379"/>
    <col min="9217" max="9217" width="55" style="379" customWidth="1"/>
    <col min="9218" max="9219" width="15.6640625" style="379" customWidth="1"/>
    <col min="9220" max="9220" width="14" style="379" customWidth="1"/>
    <col min="9221" max="9222" width="15.6640625" style="379" customWidth="1"/>
    <col min="9223" max="9223" width="14.5546875" style="379" customWidth="1"/>
    <col min="9224" max="9224" width="8.88671875" style="379"/>
    <col min="9225" max="9225" width="13.6640625" style="379" bestFit="1" customWidth="1"/>
    <col min="9226" max="9226" width="6" style="379" bestFit="1" customWidth="1"/>
    <col min="9227" max="9227" width="3.6640625" style="379" bestFit="1" customWidth="1"/>
    <col min="9228" max="9229" width="8.33203125" style="379" bestFit="1" customWidth="1"/>
    <col min="9230" max="9230" width="3.6640625" style="379" bestFit="1" customWidth="1"/>
    <col min="9231" max="9472" width="8.88671875" style="379"/>
    <col min="9473" max="9473" width="55" style="379" customWidth="1"/>
    <col min="9474" max="9475" width="15.6640625" style="379" customWidth="1"/>
    <col min="9476" max="9476" width="14" style="379" customWidth="1"/>
    <col min="9477" max="9478" width="15.6640625" style="379" customWidth="1"/>
    <col min="9479" max="9479" width="14.5546875" style="379" customWidth="1"/>
    <col min="9480" max="9480" width="8.88671875" style="379"/>
    <col min="9481" max="9481" width="13.6640625" style="379" bestFit="1" customWidth="1"/>
    <col min="9482" max="9482" width="6" style="379" bestFit="1" customWidth="1"/>
    <col min="9483" max="9483" width="3.6640625" style="379" bestFit="1" customWidth="1"/>
    <col min="9484" max="9485" width="8.33203125" style="379" bestFit="1" customWidth="1"/>
    <col min="9486" max="9486" width="3.6640625" style="379" bestFit="1" customWidth="1"/>
    <col min="9487" max="9728" width="8.88671875" style="379"/>
    <col min="9729" max="9729" width="55" style="379" customWidth="1"/>
    <col min="9730" max="9731" width="15.6640625" style="379" customWidth="1"/>
    <col min="9732" max="9732" width="14" style="379" customWidth="1"/>
    <col min="9733" max="9734" width="15.6640625" style="379" customWidth="1"/>
    <col min="9735" max="9735" width="14.5546875" style="379" customWidth="1"/>
    <col min="9736" max="9736" width="8.88671875" style="379"/>
    <col min="9737" max="9737" width="13.6640625" style="379" bestFit="1" customWidth="1"/>
    <col min="9738" max="9738" width="6" style="379" bestFit="1" customWidth="1"/>
    <col min="9739" max="9739" width="3.6640625" style="379" bestFit="1" customWidth="1"/>
    <col min="9740" max="9741" width="8.33203125" style="379" bestFit="1" customWidth="1"/>
    <col min="9742" max="9742" width="3.6640625" style="379" bestFit="1" customWidth="1"/>
    <col min="9743" max="9984" width="8.88671875" style="379"/>
    <col min="9985" max="9985" width="55" style="379" customWidth="1"/>
    <col min="9986" max="9987" width="15.6640625" style="379" customWidth="1"/>
    <col min="9988" max="9988" width="14" style="379" customWidth="1"/>
    <col min="9989" max="9990" width="15.6640625" style="379" customWidth="1"/>
    <col min="9991" max="9991" width="14.5546875" style="379" customWidth="1"/>
    <col min="9992" max="9992" width="8.88671875" style="379"/>
    <col min="9993" max="9993" width="13.6640625" style="379" bestFit="1" customWidth="1"/>
    <col min="9994" max="9994" width="6" style="379" bestFit="1" customWidth="1"/>
    <col min="9995" max="9995" width="3.6640625" style="379" bestFit="1" customWidth="1"/>
    <col min="9996" max="9997" width="8.33203125" style="379" bestFit="1" customWidth="1"/>
    <col min="9998" max="9998" width="3.6640625" style="379" bestFit="1" customWidth="1"/>
    <col min="9999" max="10240" width="8.88671875" style="379"/>
    <col min="10241" max="10241" width="55" style="379" customWidth="1"/>
    <col min="10242" max="10243" width="15.6640625" style="379" customWidth="1"/>
    <col min="10244" max="10244" width="14" style="379" customWidth="1"/>
    <col min="10245" max="10246" width="15.6640625" style="379" customWidth="1"/>
    <col min="10247" max="10247" width="14.5546875" style="379" customWidth="1"/>
    <col min="10248" max="10248" width="8.88671875" style="379"/>
    <col min="10249" max="10249" width="13.6640625" style="379" bestFit="1" customWidth="1"/>
    <col min="10250" max="10250" width="6" style="379" bestFit="1" customWidth="1"/>
    <col min="10251" max="10251" width="3.6640625" style="379" bestFit="1" customWidth="1"/>
    <col min="10252" max="10253" width="8.33203125" style="379" bestFit="1" customWidth="1"/>
    <col min="10254" max="10254" width="3.6640625" style="379" bestFit="1" customWidth="1"/>
    <col min="10255" max="10496" width="8.88671875" style="379"/>
    <col min="10497" max="10497" width="55" style="379" customWidth="1"/>
    <col min="10498" max="10499" width="15.6640625" style="379" customWidth="1"/>
    <col min="10500" max="10500" width="14" style="379" customWidth="1"/>
    <col min="10501" max="10502" width="15.6640625" style="379" customWidth="1"/>
    <col min="10503" max="10503" width="14.5546875" style="379" customWidth="1"/>
    <col min="10504" max="10504" width="8.88671875" style="379"/>
    <col min="10505" max="10505" width="13.6640625" style="379" bestFit="1" customWidth="1"/>
    <col min="10506" max="10506" width="6" style="379" bestFit="1" customWidth="1"/>
    <col min="10507" max="10507" width="3.6640625" style="379" bestFit="1" customWidth="1"/>
    <col min="10508" max="10509" width="8.33203125" style="379" bestFit="1" customWidth="1"/>
    <col min="10510" max="10510" width="3.6640625" style="379" bestFit="1" customWidth="1"/>
    <col min="10511" max="10752" width="8.88671875" style="379"/>
    <col min="10753" max="10753" width="55" style="379" customWidth="1"/>
    <col min="10754" max="10755" width="15.6640625" style="379" customWidth="1"/>
    <col min="10756" max="10756" width="14" style="379" customWidth="1"/>
    <col min="10757" max="10758" width="15.6640625" style="379" customWidth="1"/>
    <col min="10759" max="10759" width="14.5546875" style="379" customWidth="1"/>
    <col min="10760" max="10760" width="8.88671875" style="379"/>
    <col min="10761" max="10761" width="13.6640625" style="379" bestFit="1" customWidth="1"/>
    <col min="10762" max="10762" width="6" style="379" bestFit="1" customWidth="1"/>
    <col min="10763" max="10763" width="3.6640625" style="379" bestFit="1" customWidth="1"/>
    <col min="10764" max="10765" width="8.33203125" style="379" bestFit="1" customWidth="1"/>
    <col min="10766" max="10766" width="3.6640625" style="379" bestFit="1" customWidth="1"/>
    <col min="10767" max="11008" width="8.88671875" style="379"/>
    <col min="11009" max="11009" width="55" style="379" customWidth="1"/>
    <col min="11010" max="11011" width="15.6640625" style="379" customWidth="1"/>
    <col min="11012" max="11012" width="14" style="379" customWidth="1"/>
    <col min="11013" max="11014" width="15.6640625" style="379" customWidth="1"/>
    <col min="11015" max="11015" width="14.5546875" style="379" customWidth="1"/>
    <col min="11016" max="11016" width="8.88671875" style="379"/>
    <col min="11017" max="11017" width="13.6640625" style="379" bestFit="1" customWidth="1"/>
    <col min="11018" max="11018" width="6" style="379" bestFit="1" customWidth="1"/>
    <col min="11019" max="11019" width="3.6640625" style="379" bestFit="1" customWidth="1"/>
    <col min="11020" max="11021" width="8.33203125" style="379" bestFit="1" customWidth="1"/>
    <col min="11022" max="11022" width="3.6640625" style="379" bestFit="1" customWidth="1"/>
    <col min="11023" max="11264" width="8.88671875" style="379"/>
    <col min="11265" max="11265" width="55" style="379" customWidth="1"/>
    <col min="11266" max="11267" width="15.6640625" style="379" customWidth="1"/>
    <col min="11268" max="11268" width="14" style="379" customWidth="1"/>
    <col min="11269" max="11270" width="15.6640625" style="379" customWidth="1"/>
    <col min="11271" max="11271" width="14.5546875" style="379" customWidth="1"/>
    <col min="11272" max="11272" width="8.88671875" style="379"/>
    <col min="11273" max="11273" width="13.6640625" style="379" bestFit="1" customWidth="1"/>
    <col min="11274" max="11274" width="6" style="379" bestFit="1" customWidth="1"/>
    <col min="11275" max="11275" width="3.6640625" style="379" bestFit="1" customWidth="1"/>
    <col min="11276" max="11277" width="8.33203125" style="379" bestFit="1" customWidth="1"/>
    <col min="11278" max="11278" width="3.6640625" style="379" bestFit="1" customWidth="1"/>
    <col min="11279" max="11520" width="8.88671875" style="379"/>
    <col min="11521" max="11521" width="55" style="379" customWidth="1"/>
    <col min="11522" max="11523" width="15.6640625" style="379" customWidth="1"/>
    <col min="11524" max="11524" width="14" style="379" customWidth="1"/>
    <col min="11525" max="11526" width="15.6640625" style="379" customWidth="1"/>
    <col min="11527" max="11527" width="14.5546875" style="379" customWidth="1"/>
    <col min="11528" max="11528" width="8.88671875" style="379"/>
    <col min="11529" max="11529" width="13.6640625" style="379" bestFit="1" customWidth="1"/>
    <col min="11530" max="11530" width="6" style="379" bestFit="1" customWidth="1"/>
    <col min="11531" max="11531" width="3.6640625" style="379" bestFit="1" customWidth="1"/>
    <col min="11532" max="11533" width="8.33203125" style="379" bestFit="1" customWidth="1"/>
    <col min="11534" max="11534" width="3.6640625" style="379" bestFit="1" customWidth="1"/>
    <col min="11535" max="11776" width="8.88671875" style="379"/>
    <col min="11777" max="11777" width="55" style="379" customWidth="1"/>
    <col min="11778" max="11779" width="15.6640625" style="379" customWidth="1"/>
    <col min="11780" max="11780" width="14" style="379" customWidth="1"/>
    <col min="11781" max="11782" width="15.6640625" style="379" customWidth="1"/>
    <col min="11783" max="11783" width="14.5546875" style="379" customWidth="1"/>
    <col min="11784" max="11784" width="8.88671875" style="379"/>
    <col min="11785" max="11785" width="13.6640625" style="379" bestFit="1" customWidth="1"/>
    <col min="11786" max="11786" width="6" style="379" bestFit="1" customWidth="1"/>
    <col min="11787" max="11787" width="3.6640625" style="379" bestFit="1" customWidth="1"/>
    <col min="11788" max="11789" width="8.33203125" style="379" bestFit="1" customWidth="1"/>
    <col min="11790" max="11790" width="3.6640625" style="379" bestFit="1" customWidth="1"/>
    <col min="11791" max="12032" width="8.88671875" style="379"/>
    <col min="12033" max="12033" width="55" style="379" customWidth="1"/>
    <col min="12034" max="12035" width="15.6640625" style="379" customWidth="1"/>
    <col min="12036" max="12036" width="14" style="379" customWidth="1"/>
    <col min="12037" max="12038" width="15.6640625" style="379" customWidth="1"/>
    <col min="12039" max="12039" width="14.5546875" style="379" customWidth="1"/>
    <col min="12040" max="12040" width="8.88671875" style="379"/>
    <col min="12041" max="12041" width="13.6640625" style="379" bestFit="1" customWidth="1"/>
    <col min="12042" max="12042" width="6" style="379" bestFit="1" customWidth="1"/>
    <col min="12043" max="12043" width="3.6640625" style="379" bestFit="1" customWidth="1"/>
    <col min="12044" max="12045" width="8.33203125" style="379" bestFit="1" customWidth="1"/>
    <col min="12046" max="12046" width="3.6640625" style="379" bestFit="1" customWidth="1"/>
    <col min="12047" max="12288" width="8.88671875" style="379"/>
    <col min="12289" max="12289" width="55" style="379" customWidth="1"/>
    <col min="12290" max="12291" width="15.6640625" style="379" customWidth="1"/>
    <col min="12292" max="12292" width="14" style="379" customWidth="1"/>
    <col min="12293" max="12294" width="15.6640625" style="379" customWidth="1"/>
    <col min="12295" max="12295" width="14.5546875" style="379" customWidth="1"/>
    <col min="12296" max="12296" width="8.88671875" style="379"/>
    <col min="12297" max="12297" width="13.6640625" style="379" bestFit="1" customWidth="1"/>
    <col min="12298" max="12298" width="6" style="379" bestFit="1" customWidth="1"/>
    <col min="12299" max="12299" width="3.6640625" style="379" bestFit="1" customWidth="1"/>
    <col min="12300" max="12301" width="8.33203125" style="379" bestFit="1" customWidth="1"/>
    <col min="12302" max="12302" width="3.6640625" style="379" bestFit="1" customWidth="1"/>
    <col min="12303" max="12544" width="8.88671875" style="379"/>
    <col min="12545" max="12545" width="55" style="379" customWidth="1"/>
    <col min="12546" max="12547" width="15.6640625" style="379" customWidth="1"/>
    <col min="12548" max="12548" width="14" style="379" customWidth="1"/>
    <col min="12549" max="12550" width="15.6640625" style="379" customWidth="1"/>
    <col min="12551" max="12551" width="14.5546875" style="379" customWidth="1"/>
    <col min="12552" max="12552" width="8.88671875" style="379"/>
    <col min="12553" max="12553" width="13.6640625" style="379" bestFit="1" customWidth="1"/>
    <col min="12554" max="12554" width="6" style="379" bestFit="1" customWidth="1"/>
    <col min="12555" max="12555" width="3.6640625" style="379" bestFit="1" customWidth="1"/>
    <col min="12556" max="12557" width="8.33203125" style="379" bestFit="1" customWidth="1"/>
    <col min="12558" max="12558" width="3.6640625" style="379" bestFit="1" customWidth="1"/>
    <col min="12559" max="12800" width="8.88671875" style="379"/>
    <col min="12801" max="12801" width="55" style="379" customWidth="1"/>
    <col min="12802" max="12803" width="15.6640625" style="379" customWidth="1"/>
    <col min="12804" max="12804" width="14" style="379" customWidth="1"/>
    <col min="12805" max="12806" width="15.6640625" style="379" customWidth="1"/>
    <col min="12807" max="12807" width="14.5546875" style="379" customWidth="1"/>
    <col min="12808" max="12808" width="8.88671875" style="379"/>
    <col min="12809" max="12809" width="13.6640625" style="379" bestFit="1" customWidth="1"/>
    <col min="12810" max="12810" width="6" style="379" bestFit="1" customWidth="1"/>
    <col min="12811" max="12811" width="3.6640625" style="379" bestFit="1" customWidth="1"/>
    <col min="12812" max="12813" width="8.33203125" style="379" bestFit="1" customWidth="1"/>
    <col min="12814" max="12814" width="3.6640625" style="379" bestFit="1" customWidth="1"/>
    <col min="12815" max="13056" width="8.88671875" style="379"/>
    <col min="13057" max="13057" width="55" style="379" customWidth="1"/>
    <col min="13058" max="13059" width="15.6640625" style="379" customWidth="1"/>
    <col min="13060" max="13060" width="14" style="379" customWidth="1"/>
    <col min="13061" max="13062" width="15.6640625" style="379" customWidth="1"/>
    <col min="13063" max="13063" width="14.5546875" style="379" customWidth="1"/>
    <col min="13064" max="13064" width="8.88671875" style="379"/>
    <col min="13065" max="13065" width="13.6640625" style="379" bestFit="1" customWidth="1"/>
    <col min="13066" max="13066" width="6" style="379" bestFit="1" customWidth="1"/>
    <col min="13067" max="13067" width="3.6640625" style="379" bestFit="1" customWidth="1"/>
    <col min="13068" max="13069" width="8.33203125" style="379" bestFit="1" customWidth="1"/>
    <col min="13070" max="13070" width="3.6640625" style="379" bestFit="1" customWidth="1"/>
    <col min="13071" max="13312" width="8.88671875" style="379"/>
    <col min="13313" max="13313" width="55" style="379" customWidth="1"/>
    <col min="13314" max="13315" width="15.6640625" style="379" customWidth="1"/>
    <col min="13316" max="13316" width="14" style="379" customWidth="1"/>
    <col min="13317" max="13318" width="15.6640625" style="379" customWidth="1"/>
    <col min="13319" max="13319" width="14.5546875" style="379" customWidth="1"/>
    <col min="13320" max="13320" width="8.88671875" style="379"/>
    <col min="13321" max="13321" width="13.6640625" style="379" bestFit="1" customWidth="1"/>
    <col min="13322" max="13322" width="6" style="379" bestFit="1" customWidth="1"/>
    <col min="13323" max="13323" width="3.6640625" style="379" bestFit="1" customWidth="1"/>
    <col min="13324" max="13325" width="8.33203125" style="379" bestFit="1" customWidth="1"/>
    <col min="13326" max="13326" width="3.6640625" style="379" bestFit="1" customWidth="1"/>
    <col min="13327" max="13568" width="8.88671875" style="379"/>
    <col min="13569" max="13569" width="55" style="379" customWidth="1"/>
    <col min="13570" max="13571" width="15.6640625" style="379" customWidth="1"/>
    <col min="13572" max="13572" width="14" style="379" customWidth="1"/>
    <col min="13573" max="13574" width="15.6640625" style="379" customWidth="1"/>
    <col min="13575" max="13575" width="14.5546875" style="379" customWidth="1"/>
    <col min="13576" max="13576" width="8.88671875" style="379"/>
    <col min="13577" max="13577" width="13.6640625" style="379" bestFit="1" customWidth="1"/>
    <col min="13578" max="13578" width="6" style="379" bestFit="1" customWidth="1"/>
    <col min="13579" max="13579" width="3.6640625" style="379" bestFit="1" customWidth="1"/>
    <col min="13580" max="13581" width="8.33203125" style="379" bestFit="1" customWidth="1"/>
    <col min="13582" max="13582" width="3.6640625" style="379" bestFit="1" customWidth="1"/>
    <col min="13583" max="13824" width="8.88671875" style="379"/>
    <col min="13825" max="13825" width="55" style="379" customWidth="1"/>
    <col min="13826" max="13827" width="15.6640625" style="379" customWidth="1"/>
    <col min="13828" max="13828" width="14" style="379" customWidth="1"/>
    <col min="13829" max="13830" width="15.6640625" style="379" customWidth="1"/>
    <col min="13831" max="13831" width="14.5546875" style="379" customWidth="1"/>
    <col min="13832" max="13832" width="8.88671875" style="379"/>
    <col min="13833" max="13833" width="13.6640625" style="379" bestFit="1" customWidth="1"/>
    <col min="13834" max="13834" width="6" style="379" bestFit="1" customWidth="1"/>
    <col min="13835" max="13835" width="3.6640625" style="379" bestFit="1" customWidth="1"/>
    <col min="13836" max="13837" width="8.33203125" style="379" bestFit="1" customWidth="1"/>
    <col min="13838" max="13838" width="3.6640625" style="379" bestFit="1" customWidth="1"/>
    <col min="13839" max="14080" width="8.88671875" style="379"/>
    <col min="14081" max="14081" width="55" style="379" customWidth="1"/>
    <col min="14082" max="14083" width="15.6640625" style="379" customWidth="1"/>
    <col min="14084" max="14084" width="14" style="379" customWidth="1"/>
    <col min="14085" max="14086" width="15.6640625" style="379" customWidth="1"/>
    <col min="14087" max="14087" width="14.5546875" style="379" customWidth="1"/>
    <col min="14088" max="14088" width="8.88671875" style="379"/>
    <col min="14089" max="14089" width="13.6640625" style="379" bestFit="1" customWidth="1"/>
    <col min="14090" max="14090" width="6" style="379" bestFit="1" customWidth="1"/>
    <col min="14091" max="14091" width="3.6640625" style="379" bestFit="1" customWidth="1"/>
    <col min="14092" max="14093" width="8.33203125" style="379" bestFit="1" customWidth="1"/>
    <col min="14094" max="14094" width="3.6640625" style="379" bestFit="1" customWidth="1"/>
    <col min="14095" max="14336" width="8.88671875" style="379"/>
    <col min="14337" max="14337" width="55" style="379" customWidth="1"/>
    <col min="14338" max="14339" width="15.6640625" style="379" customWidth="1"/>
    <col min="14340" max="14340" width="14" style="379" customWidth="1"/>
    <col min="14341" max="14342" width="15.6640625" style="379" customWidth="1"/>
    <col min="14343" max="14343" width="14.5546875" style="379" customWidth="1"/>
    <col min="14344" max="14344" width="8.88671875" style="379"/>
    <col min="14345" max="14345" width="13.6640625" style="379" bestFit="1" customWidth="1"/>
    <col min="14346" max="14346" width="6" style="379" bestFit="1" customWidth="1"/>
    <col min="14347" max="14347" width="3.6640625" style="379" bestFit="1" customWidth="1"/>
    <col min="14348" max="14349" width="8.33203125" style="379" bestFit="1" customWidth="1"/>
    <col min="14350" max="14350" width="3.6640625" style="379" bestFit="1" customWidth="1"/>
    <col min="14351" max="14592" width="8.88671875" style="379"/>
    <col min="14593" max="14593" width="55" style="379" customWidth="1"/>
    <col min="14594" max="14595" width="15.6640625" style="379" customWidth="1"/>
    <col min="14596" max="14596" width="14" style="379" customWidth="1"/>
    <col min="14597" max="14598" width="15.6640625" style="379" customWidth="1"/>
    <col min="14599" max="14599" width="14.5546875" style="379" customWidth="1"/>
    <col min="14600" max="14600" width="8.88671875" style="379"/>
    <col min="14601" max="14601" width="13.6640625" style="379" bestFit="1" customWidth="1"/>
    <col min="14602" max="14602" width="6" style="379" bestFit="1" customWidth="1"/>
    <col min="14603" max="14603" width="3.6640625" style="379" bestFit="1" customWidth="1"/>
    <col min="14604" max="14605" width="8.33203125" style="379" bestFit="1" customWidth="1"/>
    <col min="14606" max="14606" width="3.6640625" style="379" bestFit="1" customWidth="1"/>
    <col min="14607" max="14848" width="8.88671875" style="379"/>
    <col min="14849" max="14849" width="55" style="379" customWidth="1"/>
    <col min="14850" max="14851" width="15.6640625" style="379" customWidth="1"/>
    <col min="14852" max="14852" width="14" style="379" customWidth="1"/>
    <col min="14853" max="14854" width="15.6640625" style="379" customWidth="1"/>
    <col min="14855" max="14855" width="14.5546875" style="379" customWidth="1"/>
    <col min="14856" max="14856" width="8.88671875" style="379"/>
    <col min="14857" max="14857" width="13.6640625" style="379" bestFit="1" customWidth="1"/>
    <col min="14858" max="14858" width="6" style="379" bestFit="1" customWidth="1"/>
    <col min="14859" max="14859" width="3.6640625" style="379" bestFit="1" customWidth="1"/>
    <col min="14860" max="14861" width="8.33203125" style="379" bestFit="1" customWidth="1"/>
    <col min="14862" max="14862" width="3.6640625" style="379" bestFit="1" customWidth="1"/>
    <col min="14863" max="15104" width="8.88671875" style="379"/>
    <col min="15105" max="15105" width="55" style="379" customWidth="1"/>
    <col min="15106" max="15107" width="15.6640625" style="379" customWidth="1"/>
    <col min="15108" max="15108" width="14" style="379" customWidth="1"/>
    <col min="15109" max="15110" width="15.6640625" style="379" customWidth="1"/>
    <col min="15111" max="15111" width="14.5546875" style="379" customWidth="1"/>
    <col min="15112" max="15112" width="8.88671875" style="379"/>
    <col min="15113" max="15113" width="13.6640625" style="379" bestFit="1" customWidth="1"/>
    <col min="15114" max="15114" width="6" style="379" bestFit="1" customWidth="1"/>
    <col min="15115" max="15115" width="3.6640625" style="379" bestFit="1" customWidth="1"/>
    <col min="15116" max="15117" width="8.33203125" style="379" bestFit="1" customWidth="1"/>
    <col min="15118" max="15118" width="3.6640625" style="379" bestFit="1" customWidth="1"/>
    <col min="15119" max="15360" width="8.88671875" style="379"/>
    <col min="15361" max="15361" width="55" style="379" customWidth="1"/>
    <col min="15362" max="15363" width="15.6640625" style="379" customWidth="1"/>
    <col min="15364" max="15364" width="14" style="379" customWidth="1"/>
    <col min="15365" max="15366" width="15.6640625" style="379" customWidth="1"/>
    <col min="15367" max="15367" width="14.5546875" style="379" customWidth="1"/>
    <col min="15368" max="15368" width="8.88671875" style="379"/>
    <col min="15369" max="15369" width="13.6640625" style="379" bestFit="1" customWidth="1"/>
    <col min="15370" max="15370" width="6" style="379" bestFit="1" customWidth="1"/>
    <col min="15371" max="15371" width="3.6640625" style="379" bestFit="1" customWidth="1"/>
    <col min="15372" max="15373" width="8.33203125" style="379" bestFit="1" customWidth="1"/>
    <col min="15374" max="15374" width="3.6640625" style="379" bestFit="1" customWidth="1"/>
    <col min="15375" max="15616" width="8.88671875" style="379"/>
    <col min="15617" max="15617" width="55" style="379" customWidth="1"/>
    <col min="15618" max="15619" width="15.6640625" style="379" customWidth="1"/>
    <col min="15620" max="15620" width="14" style="379" customWidth="1"/>
    <col min="15621" max="15622" width="15.6640625" style="379" customWidth="1"/>
    <col min="15623" max="15623" width="14.5546875" style="379" customWidth="1"/>
    <col min="15624" max="15624" width="8.88671875" style="379"/>
    <col min="15625" max="15625" width="13.6640625" style="379" bestFit="1" customWidth="1"/>
    <col min="15626" max="15626" width="6" style="379" bestFit="1" customWidth="1"/>
    <col min="15627" max="15627" width="3.6640625" style="379" bestFit="1" customWidth="1"/>
    <col min="15628" max="15629" width="8.33203125" style="379" bestFit="1" customWidth="1"/>
    <col min="15630" max="15630" width="3.6640625" style="379" bestFit="1" customWidth="1"/>
    <col min="15631" max="15872" width="8.88671875" style="379"/>
    <col min="15873" max="15873" width="55" style="379" customWidth="1"/>
    <col min="15874" max="15875" width="15.6640625" style="379" customWidth="1"/>
    <col min="15876" max="15876" width="14" style="379" customWidth="1"/>
    <col min="15877" max="15878" width="15.6640625" style="379" customWidth="1"/>
    <col min="15879" max="15879" width="14.5546875" style="379" customWidth="1"/>
    <col min="15880" max="15880" width="8.88671875" style="379"/>
    <col min="15881" max="15881" width="13.6640625" style="379" bestFit="1" customWidth="1"/>
    <col min="15882" max="15882" width="6" style="379" bestFit="1" customWidth="1"/>
    <col min="15883" max="15883" width="3.6640625" style="379" bestFit="1" customWidth="1"/>
    <col min="15884" max="15885" width="8.33203125" style="379" bestFit="1" customWidth="1"/>
    <col min="15886" max="15886" width="3.6640625" style="379" bestFit="1" customWidth="1"/>
    <col min="15887" max="16128" width="8.88671875" style="379"/>
    <col min="16129" max="16129" width="55" style="379" customWidth="1"/>
    <col min="16130" max="16131" width="15.6640625" style="379" customWidth="1"/>
    <col min="16132" max="16132" width="14" style="379" customWidth="1"/>
    <col min="16133" max="16134" width="15.6640625" style="379" customWidth="1"/>
    <col min="16135" max="16135" width="14.5546875" style="379" customWidth="1"/>
    <col min="16136" max="16136" width="8.88671875" style="379"/>
    <col min="16137" max="16137" width="13.6640625" style="379" bestFit="1" customWidth="1"/>
    <col min="16138" max="16138" width="6" style="379" bestFit="1" customWidth="1"/>
    <col min="16139" max="16139" width="3.6640625" style="379" bestFit="1" customWidth="1"/>
    <col min="16140" max="16141" width="8.33203125" style="379" bestFit="1" customWidth="1"/>
    <col min="16142" max="16142" width="3.6640625" style="379" bestFit="1" customWidth="1"/>
    <col min="16143" max="16384" width="8.88671875" style="379"/>
  </cols>
  <sheetData>
    <row r="1" spans="1:21" s="355" customFormat="1" ht="25.5" customHeight="1">
      <c r="A1" s="395" t="s">
        <v>462</v>
      </c>
      <c r="B1" s="395"/>
      <c r="C1" s="395"/>
      <c r="D1" s="395"/>
      <c r="E1" s="395"/>
      <c r="F1" s="395"/>
      <c r="G1" s="395"/>
    </row>
    <row r="2" spans="1:21" s="355" customFormat="1" ht="19.5" customHeight="1">
      <c r="A2" s="396" t="s">
        <v>31</v>
      </c>
      <c r="B2" s="396"/>
      <c r="C2" s="396"/>
      <c r="D2" s="396"/>
      <c r="E2" s="396"/>
      <c r="F2" s="396"/>
      <c r="G2" s="396"/>
    </row>
    <row r="3" spans="1:21" s="360" customFormat="1" ht="27.75" customHeight="1">
      <c r="A3" s="357"/>
      <c r="B3" s="357"/>
      <c r="C3" s="357"/>
      <c r="D3" s="357"/>
      <c r="E3" s="357"/>
      <c r="F3" s="357"/>
      <c r="G3" s="397" t="s">
        <v>43</v>
      </c>
    </row>
    <row r="4" spans="1:21" s="360" customFormat="1" ht="54.75" customHeight="1">
      <c r="A4" s="361"/>
      <c r="B4" s="362" t="s">
        <v>595</v>
      </c>
      <c r="C4" s="362" t="s">
        <v>493</v>
      </c>
      <c r="D4" s="363" t="s">
        <v>44</v>
      </c>
      <c r="E4" s="387" t="s">
        <v>495</v>
      </c>
      <c r="F4" s="387" t="s">
        <v>494</v>
      </c>
      <c r="G4" s="363" t="s">
        <v>44</v>
      </c>
    </row>
    <row r="5" spans="1:21" s="398" customFormat="1" ht="34.5" customHeight="1">
      <c r="A5" s="364" t="s">
        <v>45</v>
      </c>
      <c r="B5" s="388">
        <v>15973</v>
      </c>
      <c r="C5" s="388">
        <v>16027</v>
      </c>
      <c r="D5" s="389">
        <f>C5/B5*100</f>
        <v>100.33807049395855</v>
      </c>
      <c r="E5" s="388">
        <v>1677</v>
      </c>
      <c r="F5" s="388">
        <v>1894</v>
      </c>
      <c r="G5" s="389">
        <f>F5/E5*100</f>
        <v>112.93977340488968</v>
      </c>
      <c r="I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</row>
    <row r="6" spans="1:21" s="398" customFormat="1" ht="21">
      <c r="A6" s="401" t="s">
        <v>32</v>
      </c>
      <c r="B6" s="402"/>
      <c r="C6" s="402"/>
      <c r="D6" s="403"/>
      <c r="E6" s="402"/>
      <c r="F6" s="402"/>
      <c r="G6" s="404"/>
      <c r="I6" s="399"/>
      <c r="J6" s="399"/>
      <c r="K6" s="399"/>
      <c r="L6" s="399"/>
      <c r="M6" s="399"/>
      <c r="N6" s="399"/>
      <c r="O6" s="400"/>
      <c r="P6" s="400"/>
      <c r="Q6" s="400"/>
      <c r="R6" s="400"/>
      <c r="S6" s="400"/>
      <c r="T6" s="400"/>
      <c r="U6" s="400"/>
    </row>
    <row r="7" spans="1:21" ht="54" customHeight="1">
      <c r="A7" s="405" t="s">
        <v>33</v>
      </c>
      <c r="B7" s="406">
        <v>896</v>
      </c>
      <c r="C7" s="377">
        <v>933</v>
      </c>
      <c r="D7" s="389">
        <f>C7/B7*100</f>
        <v>104.12946428571428</v>
      </c>
      <c r="E7" s="377">
        <v>92</v>
      </c>
      <c r="F7" s="377">
        <v>74</v>
      </c>
      <c r="G7" s="389">
        <f>F7/E7*100</f>
        <v>80.434782608695656</v>
      </c>
      <c r="I7" s="399"/>
      <c r="J7" s="393"/>
      <c r="M7" s="393"/>
    </row>
    <row r="8" spans="1:21" ht="35.25" customHeight="1">
      <c r="A8" s="405" t="s">
        <v>34</v>
      </c>
      <c r="B8" s="406">
        <v>1191</v>
      </c>
      <c r="C8" s="377">
        <v>1452</v>
      </c>
      <c r="D8" s="389">
        <f t="shared" ref="D8:D15" si="0">C8/B8*100</f>
        <v>121.91435768261965</v>
      </c>
      <c r="E8" s="406">
        <v>136</v>
      </c>
      <c r="F8" s="377">
        <v>196</v>
      </c>
      <c r="G8" s="389">
        <f t="shared" ref="G8:G15" si="1">F8/E8*100</f>
        <v>144.11764705882354</v>
      </c>
      <c r="I8" s="399"/>
      <c r="J8" s="393"/>
      <c r="M8" s="393"/>
    </row>
    <row r="9" spans="1:21" s="382" customFormat="1" ht="25.5" customHeight="1">
      <c r="A9" s="405" t="s">
        <v>35</v>
      </c>
      <c r="B9" s="406">
        <v>1434</v>
      </c>
      <c r="C9" s="377">
        <v>1423</v>
      </c>
      <c r="D9" s="389">
        <f t="shared" si="0"/>
        <v>99.232914923291489</v>
      </c>
      <c r="E9" s="406">
        <v>179</v>
      </c>
      <c r="F9" s="377">
        <v>155</v>
      </c>
      <c r="G9" s="389">
        <f t="shared" si="1"/>
        <v>86.592178770949729</v>
      </c>
      <c r="H9" s="379"/>
      <c r="I9" s="399"/>
      <c r="J9" s="393"/>
      <c r="K9" s="379"/>
      <c r="M9" s="393"/>
    </row>
    <row r="10" spans="1:21" ht="36.75" customHeight="1">
      <c r="A10" s="405" t="s">
        <v>36</v>
      </c>
      <c r="B10" s="406">
        <v>689</v>
      </c>
      <c r="C10" s="377">
        <v>725</v>
      </c>
      <c r="D10" s="389">
        <f t="shared" si="0"/>
        <v>105.22496371552977</v>
      </c>
      <c r="E10" s="406">
        <v>57</v>
      </c>
      <c r="F10" s="377">
        <v>65</v>
      </c>
      <c r="G10" s="389">
        <f t="shared" si="1"/>
        <v>114.03508771929825</v>
      </c>
      <c r="I10" s="399"/>
      <c r="J10" s="393"/>
      <c r="M10" s="393"/>
    </row>
    <row r="11" spans="1:21" ht="35.25" customHeight="1">
      <c r="A11" s="405" t="s">
        <v>37</v>
      </c>
      <c r="B11" s="406">
        <v>2701</v>
      </c>
      <c r="C11" s="377">
        <v>2486</v>
      </c>
      <c r="D11" s="389">
        <f t="shared" si="0"/>
        <v>92.039985190670123</v>
      </c>
      <c r="E11" s="406">
        <v>303</v>
      </c>
      <c r="F11" s="377">
        <v>275</v>
      </c>
      <c r="G11" s="389">
        <f t="shared" si="1"/>
        <v>90.759075907590756</v>
      </c>
      <c r="I11" s="399"/>
      <c r="J11" s="393"/>
      <c r="M11" s="393"/>
    </row>
    <row r="12" spans="1:21" ht="40.200000000000003" customHeight="1">
      <c r="A12" s="405" t="s">
        <v>38</v>
      </c>
      <c r="B12" s="406">
        <v>468</v>
      </c>
      <c r="C12" s="377">
        <v>339</v>
      </c>
      <c r="D12" s="389">
        <f t="shared" si="0"/>
        <v>72.435897435897431</v>
      </c>
      <c r="E12" s="406">
        <v>19</v>
      </c>
      <c r="F12" s="377">
        <v>8</v>
      </c>
      <c r="G12" s="389">
        <f t="shared" si="1"/>
        <v>42.105263157894733</v>
      </c>
      <c r="I12" s="399"/>
      <c r="J12" s="393"/>
      <c r="M12" s="393"/>
    </row>
    <row r="13" spans="1:21" ht="30" customHeight="1">
      <c r="A13" s="405" t="s">
        <v>39</v>
      </c>
      <c r="B13" s="406">
        <v>3029</v>
      </c>
      <c r="C13" s="377">
        <v>3022</v>
      </c>
      <c r="D13" s="389">
        <f t="shared" si="0"/>
        <v>99.76890062726973</v>
      </c>
      <c r="E13" s="406">
        <v>446</v>
      </c>
      <c r="F13" s="377">
        <v>490</v>
      </c>
      <c r="G13" s="389">
        <f t="shared" si="1"/>
        <v>109.86547085201795</v>
      </c>
      <c r="I13" s="399"/>
      <c r="J13" s="393"/>
      <c r="M13" s="393"/>
      <c r="T13" s="381"/>
    </row>
    <row r="14" spans="1:21" ht="54" customHeight="1">
      <c r="A14" s="405" t="s">
        <v>40</v>
      </c>
      <c r="B14" s="406">
        <v>3047</v>
      </c>
      <c r="C14" s="377">
        <v>2943</v>
      </c>
      <c r="D14" s="389">
        <f t="shared" si="0"/>
        <v>96.586806695109942</v>
      </c>
      <c r="E14" s="406">
        <v>257</v>
      </c>
      <c r="F14" s="377">
        <v>300</v>
      </c>
      <c r="G14" s="389">
        <f t="shared" si="1"/>
        <v>116.73151750972764</v>
      </c>
      <c r="I14" s="399"/>
      <c r="J14" s="393"/>
      <c r="M14" s="393"/>
      <c r="T14" s="381"/>
    </row>
    <row r="15" spans="1:21" ht="37.200000000000003" customHeight="1">
      <c r="A15" s="405" t="s">
        <v>71</v>
      </c>
      <c r="B15" s="406">
        <v>2518</v>
      </c>
      <c r="C15" s="377">
        <v>2704</v>
      </c>
      <c r="D15" s="389">
        <f t="shared" si="0"/>
        <v>107.38681493248609</v>
      </c>
      <c r="E15" s="406">
        <v>188</v>
      </c>
      <c r="F15" s="377">
        <v>331</v>
      </c>
      <c r="G15" s="389">
        <f t="shared" si="1"/>
        <v>176.06382978723406</v>
      </c>
      <c r="I15" s="399"/>
      <c r="J15" s="393"/>
      <c r="M15" s="393"/>
      <c r="T15" s="381"/>
    </row>
    <row r="16" spans="1:21">
      <c r="A16" s="383"/>
      <c r="B16" s="383"/>
      <c r="C16" s="383"/>
      <c r="D16" s="383"/>
      <c r="E16" s="383"/>
      <c r="F16" s="383"/>
      <c r="T16" s="381"/>
    </row>
    <row r="17" spans="1:20">
      <c r="A17" s="383"/>
      <c r="B17" s="383"/>
      <c r="C17" s="383"/>
      <c r="D17" s="383"/>
      <c r="E17" s="383"/>
      <c r="F17" s="383"/>
      <c r="T17" s="381"/>
    </row>
    <row r="18" spans="1:20">
      <c r="T18" s="381"/>
    </row>
    <row r="19" spans="1:20">
      <c r="T19" s="381"/>
    </row>
    <row r="20" spans="1:20">
      <c r="B20" s="393"/>
      <c r="C20" s="393"/>
      <c r="D20" s="393"/>
      <c r="E20" s="393"/>
      <c r="F20" s="393"/>
      <c r="G20" s="393"/>
      <c r="T20" s="381"/>
    </row>
    <row r="21" spans="1:20">
      <c r="T21" s="38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40" zoomScale="84" zoomScaleNormal="100" zoomScaleSheetLayoutView="84" workbookViewId="0">
      <selection activeCell="N47" sqref="N47"/>
    </sheetView>
  </sheetViews>
  <sheetFormatPr defaultColWidth="9.109375" defaultRowHeight="15.6"/>
  <cols>
    <col min="1" max="1" width="3.44140625" style="52" customWidth="1"/>
    <col min="2" max="2" width="36.6640625" style="168" customWidth="1"/>
    <col min="3" max="3" width="9.88671875" style="52" customWidth="1"/>
    <col min="4" max="4" width="13.21875" style="52" customWidth="1"/>
    <col min="5" max="5" width="12.5546875" style="163" customWidth="1"/>
    <col min="6" max="6" width="10.109375" style="52" customWidth="1"/>
    <col min="7" max="7" width="12.88671875" style="52" customWidth="1"/>
    <col min="8" max="8" width="12.21875" style="163" customWidth="1"/>
    <col min="9" max="16384" width="9.109375" style="52"/>
  </cols>
  <sheetData>
    <row r="1" spans="1:8" ht="24" customHeight="1">
      <c r="B1" s="197" t="s">
        <v>461</v>
      </c>
      <c r="C1" s="197"/>
      <c r="D1" s="197"/>
      <c r="E1" s="197"/>
      <c r="F1" s="197"/>
      <c r="G1" s="197"/>
      <c r="H1" s="197"/>
    </row>
    <row r="2" spans="1:8" ht="20.25" customHeight="1">
      <c r="B2" s="197" t="s">
        <v>83</v>
      </c>
      <c r="C2" s="197"/>
      <c r="D2" s="197"/>
      <c r="E2" s="197"/>
      <c r="F2" s="197"/>
      <c r="G2" s="197"/>
      <c r="H2" s="197"/>
    </row>
    <row r="4" spans="1:8" s="178" customFormat="1" ht="31.5" customHeight="1">
      <c r="A4" s="198"/>
      <c r="B4" s="199" t="s">
        <v>84</v>
      </c>
      <c r="C4" s="200" t="s">
        <v>491</v>
      </c>
      <c r="D4" s="200"/>
      <c r="E4" s="200"/>
      <c r="F4" s="196" t="s">
        <v>492</v>
      </c>
      <c r="G4" s="196"/>
      <c r="H4" s="196"/>
    </row>
    <row r="5" spans="1:8" ht="15.6" customHeight="1">
      <c r="A5" s="198"/>
      <c r="B5" s="199"/>
      <c r="C5" s="195" t="s">
        <v>1</v>
      </c>
      <c r="D5" s="195" t="s">
        <v>85</v>
      </c>
      <c r="E5" s="195" t="s">
        <v>86</v>
      </c>
      <c r="F5" s="195" t="s">
        <v>87</v>
      </c>
      <c r="G5" s="195" t="s">
        <v>88</v>
      </c>
      <c r="H5" s="195" t="s">
        <v>86</v>
      </c>
    </row>
    <row r="6" spans="1:8" ht="51.6" customHeight="1">
      <c r="A6" s="198"/>
      <c r="B6" s="199"/>
      <c r="C6" s="195"/>
      <c r="D6" s="195"/>
      <c r="E6" s="195"/>
      <c r="F6" s="195"/>
      <c r="G6" s="195"/>
      <c r="H6" s="195"/>
    </row>
    <row r="7" spans="1:8" s="91" customFormat="1" ht="13.2">
      <c r="A7" s="87" t="s">
        <v>89</v>
      </c>
      <c r="B7" s="179" t="s">
        <v>3</v>
      </c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</row>
    <row r="8" spans="1:8" ht="24" customHeight="1">
      <c r="A8" s="55">
        <v>1</v>
      </c>
      <c r="B8" s="94" t="s">
        <v>91</v>
      </c>
      <c r="C8" s="88">
        <v>888</v>
      </c>
      <c r="D8" s="88">
        <v>849</v>
      </c>
      <c r="E8" s="148">
        <f>C8-D8</f>
        <v>39</v>
      </c>
      <c r="F8" s="88">
        <v>160</v>
      </c>
      <c r="G8" s="88">
        <v>148</v>
      </c>
      <c r="H8" s="148">
        <f>F8-G8</f>
        <v>12</v>
      </c>
    </row>
    <row r="9" spans="1:8" ht="24" customHeight="1">
      <c r="A9" s="55">
        <v>2</v>
      </c>
      <c r="B9" s="94" t="s">
        <v>90</v>
      </c>
      <c r="C9" s="88">
        <v>709</v>
      </c>
      <c r="D9" s="88">
        <v>1195</v>
      </c>
      <c r="E9" s="148">
        <f t="shared" ref="E9:E57" si="0">C9-D9</f>
        <v>-486</v>
      </c>
      <c r="F9" s="88">
        <v>68</v>
      </c>
      <c r="G9" s="88">
        <v>310</v>
      </c>
      <c r="H9" s="148">
        <f t="shared" ref="H9:H57" si="1">F9-G9</f>
        <v>-242</v>
      </c>
    </row>
    <row r="10" spans="1:8" ht="24" customHeight="1">
      <c r="A10" s="55">
        <v>3</v>
      </c>
      <c r="B10" s="94" t="s">
        <v>92</v>
      </c>
      <c r="C10" s="88">
        <v>660</v>
      </c>
      <c r="D10" s="88">
        <v>1416</v>
      </c>
      <c r="E10" s="148">
        <f t="shared" si="0"/>
        <v>-756</v>
      </c>
      <c r="F10" s="88">
        <v>69</v>
      </c>
      <c r="G10" s="88">
        <v>397</v>
      </c>
      <c r="H10" s="148">
        <f t="shared" si="1"/>
        <v>-328</v>
      </c>
    </row>
    <row r="11" spans="1:8" s="180" customFormat="1" ht="24" customHeight="1">
      <c r="A11" s="55">
        <v>4</v>
      </c>
      <c r="B11" s="94" t="s">
        <v>102</v>
      </c>
      <c r="C11" s="88">
        <v>465</v>
      </c>
      <c r="D11" s="88">
        <v>370</v>
      </c>
      <c r="E11" s="148">
        <f t="shared" si="0"/>
        <v>95</v>
      </c>
      <c r="F11" s="88">
        <v>90</v>
      </c>
      <c r="G11" s="88">
        <v>101</v>
      </c>
      <c r="H11" s="148">
        <f t="shared" si="1"/>
        <v>-11</v>
      </c>
    </row>
    <row r="12" spans="1:8" s="180" customFormat="1" ht="45.6" customHeight="1">
      <c r="A12" s="55">
        <v>5</v>
      </c>
      <c r="B12" s="94" t="s">
        <v>541</v>
      </c>
      <c r="C12" s="88">
        <v>402</v>
      </c>
      <c r="D12" s="88">
        <v>359</v>
      </c>
      <c r="E12" s="148">
        <f t="shared" si="0"/>
        <v>43</v>
      </c>
      <c r="F12" s="88">
        <v>4</v>
      </c>
      <c r="G12" s="88">
        <v>15</v>
      </c>
      <c r="H12" s="148">
        <f t="shared" si="1"/>
        <v>-11</v>
      </c>
    </row>
    <row r="13" spans="1:8" s="180" customFormat="1" ht="24.6" customHeight="1">
      <c r="A13" s="55">
        <v>6</v>
      </c>
      <c r="B13" s="94" t="s">
        <v>96</v>
      </c>
      <c r="C13" s="88">
        <v>374</v>
      </c>
      <c r="D13" s="88">
        <v>820</v>
      </c>
      <c r="E13" s="148">
        <f t="shared" si="0"/>
        <v>-446</v>
      </c>
      <c r="F13" s="88">
        <v>35</v>
      </c>
      <c r="G13" s="88">
        <v>305</v>
      </c>
      <c r="H13" s="148">
        <f t="shared" si="1"/>
        <v>-270</v>
      </c>
    </row>
    <row r="14" spans="1:8" s="180" customFormat="1" ht="24.6" customHeight="1">
      <c r="A14" s="55">
        <v>7</v>
      </c>
      <c r="B14" s="94" t="s">
        <v>94</v>
      </c>
      <c r="C14" s="88">
        <v>356</v>
      </c>
      <c r="D14" s="88">
        <v>482</v>
      </c>
      <c r="E14" s="148">
        <f t="shared" si="0"/>
        <v>-126</v>
      </c>
      <c r="F14" s="88">
        <v>30</v>
      </c>
      <c r="G14" s="88">
        <v>144</v>
      </c>
      <c r="H14" s="148">
        <f t="shared" si="1"/>
        <v>-114</v>
      </c>
    </row>
    <row r="15" spans="1:8" s="180" customFormat="1" ht="24.6" customHeight="1">
      <c r="A15" s="55">
        <v>8</v>
      </c>
      <c r="B15" s="94" t="s">
        <v>511</v>
      </c>
      <c r="C15" s="88">
        <v>333</v>
      </c>
      <c r="D15" s="88">
        <v>547</v>
      </c>
      <c r="E15" s="148">
        <f t="shared" si="0"/>
        <v>-214</v>
      </c>
      <c r="F15" s="88">
        <v>33</v>
      </c>
      <c r="G15" s="88">
        <v>133</v>
      </c>
      <c r="H15" s="148">
        <f t="shared" si="1"/>
        <v>-100</v>
      </c>
    </row>
    <row r="16" spans="1:8" s="180" customFormat="1" ht="31.2" customHeight="1">
      <c r="A16" s="55">
        <v>9</v>
      </c>
      <c r="B16" s="94" t="s">
        <v>107</v>
      </c>
      <c r="C16" s="88">
        <v>311</v>
      </c>
      <c r="D16" s="88">
        <v>172</v>
      </c>
      <c r="E16" s="148">
        <f t="shared" si="0"/>
        <v>139</v>
      </c>
      <c r="F16" s="88">
        <v>96</v>
      </c>
      <c r="G16" s="88">
        <v>47</v>
      </c>
      <c r="H16" s="148">
        <f t="shared" si="1"/>
        <v>49</v>
      </c>
    </row>
    <row r="17" spans="1:8" s="180" customFormat="1" ht="22.8" customHeight="1">
      <c r="A17" s="55">
        <v>10</v>
      </c>
      <c r="B17" s="94" t="s">
        <v>93</v>
      </c>
      <c r="C17" s="88">
        <v>256</v>
      </c>
      <c r="D17" s="88">
        <v>596</v>
      </c>
      <c r="E17" s="148">
        <f t="shared" si="0"/>
        <v>-340</v>
      </c>
      <c r="F17" s="88">
        <v>42</v>
      </c>
      <c r="G17" s="88">
        <v>170</v>
      </c>
      <c r="H17" s="148">
        <f t="shared" si="1"/>
        <v>-128</v>
      </c>
    </row>
    <row r="18" spans="1:8" s="180" customFormat="1" ht="22.8" customHeight="1">
      <c r="A18" s="55">
        <v>11</v>
      </c>
      <c r="B18" s="94" t="s">
        <v>98</v>
      </c>
      <c r="C18" s="88">
        <v>243</v>
      </c>
      <c r="D18" s="88">
        <v>584</v>
      </c>
      <c r="E18" s="148">
        <f t="shared" si="0"/>
        <v>-341</v>
      </c>
      <c r="F18" s="88">
        <v>8</v>
      </c>
      <c r="G18" s="88">
        <v>150</v>
      </c>
      <c r="H18" s="148">
        <f t="shared" si="1"/>
        <v>-142</v>
      </c>
    </row>
    <row r="19" spans="1:8" s="180" customFormat="1" ht="22.8" customHeight="1">
      <c r="A19" s="55">
        <v>12</v>
      </c>
      <c r="B19" s="94" t="s">
        <v>97</v>
      </c>
      <c r="C19" s="88">
        <v>233</v>
      </c>
      <c r="D19" s="88">
        <v>991</v>
      </c>
      <c r="E19" s="148">
        <f t="shared" si="0"/>
        <v>-758</v>
      </c>
      <c r="F19" s="88">
        <v>37</v>
      </c>
      <c r="G19" s="88">
        <v>300</v>
      </c>
      <c r="H19" s="148">
        <f t="shared" si="1"/>
        <v>-263</v>
      </c>
    </row>
    <row r="20" spans="1:8" s="180" customFormat="1" ht="22.8" customHeight="1">
      <c r="A20" s="55">
        <v>13</v>
      </c>
      <c r="B20" s="94" t="s">
        <v>514</v>
      </c>
      <c r="C20" s="88">
        <v>209</v>
      </c>
      <c r="D20" s="88">
        <v>224</v>
      </c>
      <c r="E20" s="148">
        <f t="shared" si="0"/>
        <v>-15</v>
      </c>
      <c r="F20" s="88">
        <v>15</v>
      </c>
      <c r="G20" s="88">
        <v>60</v>
      </c>
      <c r="H20" s="148">
        <f t="shared" si="1"/>
        <v>-45</v>
      </c>
    </row>
    <row r="21" spans="1:8" s="180" customFormat="1" ht="22.8" customHeight="1">
      <c r="A21" s="55">
        <v>14</v>
      </c>
      <c r="B21" s="94" t="s">
        <v>101</v>
      </c>
      <c r="C21" s="88">
        <v>191</v>
      </c>
      <c r="D21" s="88">
        <v>255</v>
      </c>
      <c r="E21" s="148">
        <f t="shared" si="0"/>
        <v>-64</v>
      </c>
      <c r="F21" s="88">
        <v>18</v>
      </c>
      <c r="G21" s="88">
        <v>44</v>
      </c>
      <c r="H21" s="148">
        <f t="shared" si="1"/>
        <v>-26</v>
      </c>
    </row>
    <row r="22" spans="1:8" s="180" customFormat="1" ht="22.8" customHeight="1">
      <c r="A22" s="55">
        <v>15</v>
      </c>
      <c r="B22" s="94" t="s">
        <v>104</v>
      </c>
      <c r="C22" s="88">
        <v>190</v>
      </c>
      <c r="D22" s="88">
        <v>346</v>
      </c>
      <c r="E22" s="148">
        <f t="shared" si="0"/>
        <v>-156</v>
      </c>
      <c r="F22" s="88">
        <v>6</v>
      </c>
      <c r="G22" s="88">
        <v>140</v>
      </c>
      <c r="H22" s="148">
        <f t="shared" si="1"/>
        <v>-134</v>
      </c>
    </row>
    <row r="23" spans="1:8" s="180" customFormat="1" ht="31.2">
      <c r="A23" s="55">
        <v>16</v>
      </c>
      <c r="B23" s="94" t="s">
        <v>512</v>
      </c>
      <c r="C23" s="88">
        <v>187</v>
      </c>
      <c r="D23" s="88">
        <v>604</v>
      </c>
      <c r="E23" s="148">
        <f t="shared" si="0"/>
        <v>-417</v>
      </c>
      <c r="F23" s="88">
        <v>4</v>
      </c>
      <c r="G23" s="88">
        <v>315</v>
      </c>
      <c r="H23" s="148">
        <f t="shared" si="1"/>
        <v>-311</v>
      </c>
    </row>
    <row r="24" spans="1:8" s="180" customFormat="1" ht="22.2" customHeight="1">
      <c r="A24" s="55">
        <v>17</v>
      </c>
      <c r="B24" s="94" t="s">
        <v>115</v>
      </c>
      <c r="C24" s="88">
        <v>172</v>
      </c>
      <c r="D24" s="88">
        <v>243</v>
      </c>
      <c r="E24" s="148">
        <f t="shared" si="0"/>
        <v>-71</v>
      </c>
      <c r="F24" s="88">
        <v>20</v>
      </c>
      <c r="G24" s="88">
        <v>68</v>
      </c>
      <c r="H24" s="148">
        <f t="shared" si="1"/>
        <v>-48</v>
      </c>
    </row>
    <row r="25" spans="1:8" s="180" customFormat="1" ht="22.2" customHeight="1">
      <c r="A25" s="55">
        <v>18</v>
      </c>
      <c r="B25" s="94" t="s">
        <v>103</v>
      </c>
      <c r="C25" s="88">
        <v>172</v>
      </c>
      <c r="D25" s="88">
        <v>402</v>
      </c>
      <c r="E25" s="148">
        <f t="shared" si="0"/>
        <v>-230</v>
      </c>
      <c r="F25" s="88">
        <v>10</v>
      </c>
      <c r="G25" s="88">
        <v>150</v>
      </c>
      <c r="H25" s="148">
        <f t="shared" si="1"/>
        <v>-140</v>
      </c>
    </row>
    <row r="26" spans="1:8" s="180" customFormat="1" ht="22.2" customHeight="1">
      <c r="A26" s="55">
        <v>19</v>
      </c>
      <c r="B26" s="94" t="s">
        <v>100</v>
      </c>
      <c r="C26" s="88">
        <v>154</v>
      </c>
      <c r="D26" s="88">
        <v>222</v>
      </c>
      <c r="E26" s="148">
        <f t="shared" si="0"/>
        <v>-68</v>
      </c>
      <c r="F26" s="88">
        <v>3</v>
      </c>
      <c r="G26" s="88">
        <v>30</v>
      </c>
      <c r="H26" s="148">
        <f t="shared" si="1"/>
        <v>-27</v>
      </c>
    </row>
    <row r="27" spans="1:8" s="180" customFormat="1" ht="22.2" customHeight="1">
      <c r="A27" s="55">
        <v>20</v>
      </c>
      <c r="B27" s="94" t="s">
        <v>105</v>
      </c>
      <c r="C27" s="88">
        <v>150</v>
      </c>
      <c r="D27" s="88">
        <v>179</v>
      </c>
      <c r="E27" s="148">
        <f t="shared" si="0"/>
        <v>-29</v>
      </c>
      <c r="F27" s="88">
        <v>11</v>
      </c>
      <c r="G27" s="88">
        <v>34</v>
      </c>
      <c r="H27" s="148">
        <f t="shared" si="1"/>
        <v>-23</v>
      </c>
    </row>
    <row r="28" spans="1:8" s="180" customFormat="1" ht="22.2" customHeight="1">
      <c r="A28" s="55">
        <v>21</v>
      </c>
      <c r="B28" s="94" t="s">
        <v>121</v>
      </c>
      <c r="C28" s="88">
        <v>143</v>
      </c>
      <c r="D28" s="88">
        <v>139</v>
      </c>
      <c r="E28" s="148">
        <f t="shared" si="0"/>
        <v>4</v>
      </c>
      <c r="F28" s="88">
        <v>14</v>
      </c>
      <c r="G28" s="88">
        <v>38</v>
      </c>
      <c r="H28" s="148">
        <f t="shared" si="1"/>
        <v>-24</v>
      </c>
    </row>
    <row r="29" spans="1:8" s="180" customFormat="1" ht="48.6" customHeight="1">
      <c r="A29" s="55">
        <v>22</v>
      </c>
      <c r="B29" s="94" t="s">
        <v>517</v>
      </c>
      <c r="C29" s="88">
        <v>136</v>
      </c>
      <c r="D29" s="88">
        <v>127</v>
      </c>
      <c r="E29" s="148">
        <f t="shared" si="0"/>
        <v>9</v>
      </c>
      <c r="F29" s="88">
        <v>1</v>
      </c>
      <c r="G29" s="88">
        <v>18</v>
      </c>
      <c r="H29" s="148">
        <f t="shared" si="1"/>
        <v>-17</v>
      </c>
    </row>
    <row r="30" spans="1:8" s="180" customFormat="1" ht="20.399999999999999" customHeight="1">
      <c r="A30" s="55">
        <v>23</v>
      </c>
      <c r="B30" s="94" t="s">
        <v>106</v>
      </c>
      <c r="C30" s="88">
        <v>128</v>
      </c>
      <c r="D30" s="88">
        <v>304</v>
      </c>
      <c r="E30" s="148">
        <f t="shared" si="0"/>
        <v>-176</v>
      </c>
      <c r="F30" s="88">
        <v>13</v>
      </c>
      <c r="G30" s="88">
        <v>84</v>
      </c>
      <c r="H30" s="148">
        <f t="shared" si="1"/>
        <v>-71</v>
      </c>
    </row>
    <row r="31" spans="1:8" s="180" customFormat="1" ht="20.399999999999999" customHeight="1">
      <c r="A31" s="55">
        <v>24</v>
      </c>
      <c r="B31" s="94" t="s">
        <v>110</v>
      </c>
      <c r="C31" s="88">
        <v>128</v>
      </c>
      <c r="D31" s="88">
        <v>293</v>
      </c>
      <c r="E31" s="148">
        <f t="shared" si="0"/>
        <v>-165</v>
      </c>
      <c r="F31" s="88">
        <v>10</v>
      </c>
      <c r="G31" s="88">
        <v>86</v>
      </c>
      <c r="H31" s="148">
        <f t="shared" si="1"/>
        <v>-76</v>
      </c>
    </row>
    <row r="32" spans="1:8" s="180" customFormat="1" ht="20.399999999999999" customHeight="1">
      <c r="A32" s="55">
        <v>25</v>
      </c>
      <c r="B32" s="94" t="s">
        <v>122</v>
      </c>
      <c r="C32" s="88">
        <v>126</v>
      </c>
      <c r="D32" s="88">
        <v>158</v>
      </c>
      <c r="E32" s="148">
        <f t="shared" si="0"/>
        <v>-32</v>
      </c>
      <c r="F32" s="88">
        <v>11</v>
      </c>
      <c r="G32" s="88">
        <v>26</v>
      </c>
      <c r="H32" s="148">
        <f t="shared" si="1"/>
        <v>-15</v>
      </c>
    </row>
    <row r="33" spans="1:8" s="180" customFormat="1" ht="31.8" customHeight="1">
      <c r="A33" s="55">
        <v>26</v>
      </c>
      <c r="B33" s="94" t="s">
        <v>513</v>
      </c>
      <c r="C33" s="88">
        <v>124</v>
      </c>
      <c r="D33" s="88">
        <v>250</v>
      </c>
      <c r="E33" s="148">
        <f t="shared" si="0"/>
        <v>-126</v>
      </c>
      <c r="F33" s="88">
        <v>6</v>
      </c>
      <c r="G33" s="88">
        <v>62</v>
      </c>
      <c r="H33" s="148">
        <f t="shared" si="1"/>
        <v>-56</v>
      </c>
    </row>
    <row r="34" spans="1:8" s="180" customFormat="1" ht="23.4" customHeight="1">
      <c r="A34" s="55">
        <v>27</v>
      </c>
      <c r="B34" s="94" t="s">
        <v>534</v>
      </c>
      <c r="C34" s="88">
        <v>121</v>
      </c>
      <c r="D34" s="88">
        <v>181</v>
      </c>
      <c r="E34" s="148">
        <f t="shared" si="0"/>
        <v>-60</v>
      </c>
      <c r="F34" s="88">
        <v>20</v>
      </c>
      <c r="G34" s="88">
        <v>38</v>
      </c>
      <c r="H34" s="148">
        <f t="shared" si="1"/>
        <v>-18</v>
      </c>
    </row>
    <row r="35" spans="1:8" s="180" customFormat="1" ht="23.4" customHeight="1">
      <c r="A35" s="55">
        <v>28</v>
      </c>
      <c r="B35" s="94" t="s">
        <v>116</v>
      </c>
      <c r="C35" s="88">
        <v>118</v>
      </c>
      <c r="D35" s="88">
        <v>255</v>
      </c>
      <c r="E35" s="148">
        <f t="shared" si="0"/>
        <v>-137</v>
      </c>
      <c r="F35" s="88">
        <v>17</v>
      </c>
      <c r="G35" s="88">
        <v>88</v>
      </c>
      <c r="H35" s="148">
        <f t="shared" si="1"/>
        <v>-71</v>
      </c>
    </row>
    <row r="36" spans="1:8" s="180" customFormat="1" ht="23.4" customHeight="1">
      <c r="A36" s="55">
        <v>29</v>
      </c>
      <c r="B36" s="94" t="s">
        <v>413</v>
      </c>
      <c r="C36" s="88">
        <v>107</v>
      </c>
      <c r="D36" s="88">
        <v>130</v>
      </c>
      <c r="E36" s="148">
        <f t="shared" si="0"/>
        <v>-23</v>
      </c>
      <c r="F36" s="88">
        <v>6</v>
      </c>
      <c r="G36" s="88">
        <v>31</v>
      </c>
      <c r="H36" s="148">
        <f t="shared" si="1"/>
        <v>-25</v>
      </c>
    </row>
    <row r="37" spans="1:8" s="180" customFormat="1" ht="23.4" customHeight="1">
      <c r="A37" s="55">
        <v>30</v>
      </c>
      <c r="B37" s="94" t="s">
        <v>322</v>
      </c>
      <c r="C37" s="88">
        <v>107</v>
      </c>
      <c r="D37" s="88">
        <v>211</v>
      </c>
      <c r="E37" s="148">
        <f t="shared" si="0"/>
        <v>-104</v>
      </c>
      <c r="F37" s="88">
        <v>5</v>
      </c>
      <c r="G37" s="88">
        <v>30</v>
      </c>
      <c r="H37" s="148">
        <f t="shared" si="1"/>
        <v>-25</v>
      </c>
    </row>
    <row r="38" spans="1:8" s="180" customFormat="1" ht="23.4" customHeight="1">
      <c r="A38" s="55">
        <v>31</v>
      </c>
      <c r="B38" s="94" t="s">
        <v>149</v>
      </c>
      <c r="C38" s="88">
        <v>103</v>
      </c>
      <c r="D38" s="88">
        <v>136</v>
      </c>
      <c r="E38" s="148">
        <f t="shared" si="0"/>
        <v>-33</v>
      </c>
      <c r="F38" s="88">
        <v>1</v>
      </c>
      <c r="G38" s="88">
        <v>47</v>
      </c>
      <c r="H38" s="148">
        <f t="shared" si="1"/>
        <v>-46</v>
      </c>
    </row>
    <row r="39" spans="1:8" s="180" customFormat="1" ht="23.4" customHeight="1">
      <c r="A39" s="55">
        <v>32</v>
      </c>
      <c r="B39" s="94" t="s">
        <v>126</v>
      </c>
      <c r="C39" s="88">
        <v>85</v>
      </c>
      <c r="D39" s="88">
        <v>169</v>
      </c>
      <c r="E39" s="148">
        <f t="shared" si="0"/>
        <v>-84</v>
      </c>
      <c r="F39" s="88">
        <v>5</v>
      </c>
      <c r="G39" s="88">
        <v>77</v>
      </c>
      <c r="H39" s="148">
        <f t="shared" si="1"/>
        <v>-72</v>
      </c>
    </row>
    <row r="40" spans="1:8" s="180" customFormat="1" ht="23.4" customHeight="1">
      <c r="A40" s="55">
        <v>33</v>
      </c>
      <c r="B40" s="94" t="s">
        <v>123</v>
      </c>
      <c r="C40" s="88">
        <v>85</v>
      </c>
      <c r="D40" s="88">
        <v>295</v>
      </c>
      <c r="E40" s="148">
        <f t="shared" si="0"/>
        <v>-210</v>
      </c>
      <c r="F40" s="88">
        <v>3</v>
      </c>
      <c r="G40" s="88">
        <v>92</v>
      </c>
      <c r="H40" s="148">
        <f t="shared" si="1"/>
        <v>-89</v>
      </c>
    </row>
    <row r="41" spans="1:8" s="180" customFormat="1" ht="23.4" customHeight="1">
      <c r="A41" s="55">
        <v>34</v>
      </c>
      <c r="B41" s="94" t="s">
        <v>108</v>
      </c>
      <c r="C41" s="88">
        <v>84</v>
      </c>
      <c r="D41" s="88">
        <v>218</v>
      </c>
      <c r="E41" s="148">
        <f t="shared" si="0"/>
        <v>-134</v>
      </c>
      <c r="F41" s="88">
        <v>13</v>
      </c>
      <c r="G41" s="88">
        <v>61</v>
      </c>
      <c r="H41" s="148">
        <f t="shared" si="1"/>
        <v>-48</v>
      </c>
    </row>
    <row r="42" spans="1:8" s="180" customFormat="1" ht="23.4" customHeight="1">
      <c r="A42" s="55">
        <v>35</v>
      </c>
      <c r="B42" s="94" t="s">
        <v>536</v>
      </c>
      <c r="C42" s="88">
        <v>83</v>
      </c>
      <c r="D42" s="88">
        <v>114</v>
      </c>
      <c r="E42" s="148">
        <f t="shared" si="0"/>
        <v>-31</v>
      </c>
      <c r="F42" s="88">
        <v>1</v>
      </c>
      <c r="G42" s="88">
        <v>18</v>
      </c>
      <c r="H42" s="148">
        <f t="shared" si="1"/>
        <v>-17</v>
      </c>
    </row>
    <row r="43" spans="1:8" s="180" customFormat="1" ht="23.4" customHeight="1">
      <c r="A43" s="55">
        <v>36</v>
      </c>
      <c r="B43" s="94" t="s">
        <v>175</v>
      </c>
      <c r="C43" s="88">
        <v>78</v>
      </c>
      <c r="D43" s="88">
        <v>46</v>
      </c>
      <c r="E43" s="148">
        <f t="shared" si="0"/>
        <v>32</v>
      </c>
      <c r="F43" s="88">
        <v>13</v>
      </c>
      <c r="G43" s="88">
        <v>18</v>
      </c>
      <c r="H43" s="148">
        <f t="shared" si="1"/>
        <v>-5</v>
      </c>
    </row>
    <row r="44" spans="1:8" ht="23.4" customHeight="1">
      <c r="A44" s="55">
        <v>37</v>
      </c>
      <c r="B44" s="170" t="s">
        <v>130</v>
      </c>
      <c r="C44" s="247">
        <v>77</v>
      </c>
      <c r="D44" s="247">
        <v>102</v>
      </c>
      <c r="E44" s="148">
        <f t="shared" si="0"/>
        <v>-25</v>
      </c>
      <c r="F44" s="247">
        <v>8</v>
      </c>
      <c r="G44" s="247">
        <v>29</v>
      </c>
      <c r="H44" s="148">
        <f t="shared" si="1"/>
        <v>-21</v>
      </c>
    </row>
    <row r="45" spans="1:8" ht="23.4" customHeight="1">
      <c r="A45" s="55">
        <v>38</v>
      </c>
      <c r="B45" s="172" t="s">
        <v>539</v>
      </c>
      <c r="C45" s="247">
        <v>77</v>
      </c>
      <c r="D45" s="247">
        <v>93</v>
      </c>
      <c r="E45" s="148">
        <f t="shared" si="0"/>
        <v>-16</v>
      </c>
      <c r="F45" s="247">
        <v>8</v>
      </c>
      <c r="G45" s="247">
        <v>22</v>
      </c>
      <c r="H45" s="148">
        <f t="shared" si="1"/>
        <v>-14</v>
      </c>
    </row>
    <row r="46" spans="1:8" ht="23.4" customHeight="1">
      <c r="A46" s="55">
        <v>39</v>
      </c>
      <c r="B46" s="94" t="s">
        <v>538</v>
      </c>
      <c r="C46" s="247">
        <v>77</v>
      </c>
      <c r="D46" s="247">
        <v>97</v>
      </c>
      <c r="E46" s="148">
        <f t="shared" si="0"/>
        <v>-20</v>
      </c>
      <c r="F46" s="247">
        <v>24</v>
      </c>
      <c r="G46" s="247">
        <v>12</v>
      </c>
      <c r="H46" s="148">
        <f t="shared" si="1"/>
        <v>12</v>
      </c>
    </row>
    <row r="47" spans="1:8" ht="23.4" customHeight="1">
      <c r="A47" s="55">
        <v>40</v>
      </c>
      <c r="B47" s="94" t="s">
        <v>389</v>
      </c>
      <c r="C47" s="247">
        <v>73</v>
      </c>
      <c r="D47" s="247">
        <v>21</v>
      </c>
      <c r="E47" s="148">
        <f t="shared" si="0"/>
        <v>52</v>
      </c>
      <c r="F47" s="247">
        <v>20</v>
      </c>
      <c r="G47" s="247">
        <v>9</v>
      </c>
      <c r="H47" s="148">
        <f t="shared" si="1"/>
        <v>11</v>
      </c>
    </row>
    <row r="48" spans="1:8" ht="34.799999999999997" customHeight="1">
      <c r="A48" s="55">
        <v>41</v>
      </c>
      <c r="B48" s="94" t="s">
        <v>120</v>
      </c>
      <c r="C48" s="247">
        <v>71</v>
      </c>
      <c r="D48" s="247">
        <v>102</v>
      </c>
      <c r="E48" s="148">
        <f t="shared" si="0"/>
        <v>-31</v>
      </c>
      <c r="F48" s="247">
        <v>2</v>
      </c>
      <c r="G48" s="247">
        <v>44</v>
      </c>
      <c r="H48" s="148">
        <f t="shared" si="1"/>
        <v>-42</v>
      </c>
    </row>
    <row r="49" spans="1:8" ht="23.4" customHeight="1">
      <c r="A49" s="55">
        <v>42</v>
      </c>
      <c r="B49" s="94" t="s">
        <v>99</v>
      </c>
      <c r="C49" s="247">
        <v>71</v>
      </c>
      <c r="D49" s="247">
        <v>149</v>
      </c>
      <c r="E49" s="148">
        <f t="shared" si="0"/>
        <v>-78</v>
      </c>
      <c r="F49" s="247">
        <v>8</v>
      </c>
      <c r="G49" s="247">
        <v>36</v>
      </c>
      <c r="H49" s="148">
        <f t="shared" si="1"/>
        <v>-28</v>
      </c>
    </row>
    <row r="50" spans="1:8" ht="23.4" customHeight="1">
      <c r="A50" s="55">
        <v>43</v>
      </c>
      <c r="B50" s="173" t="s">
        <v>114</v>
      </c>
      <c r="C50" s="247">
        <v>70</v>
      </c>
      <c r="D50" s="247">
        <v>102</v>
      </c>
      <c r="E50" s="148">
        <f t="shared" si="0"/>
        <v>-32</v>
      </c>
      <c r="F50" s="247">
        <v>7</v>
      </c>
      <c r="G50" s="247">
        <v>31</v>
      </c>
      <c r="H50" s="148">
        <f t="shared" si="1"/>
        <v>-24</v>
      </c>
    </row>
    <row r="51" spans="1:8" ht="23.4" customHeight="1">
      <c r="A51" s="55">
        <v>44</v>
      </c>
      <c r="B51" s="173" t="s">
        <v>117</v>
      </c>
      <c r="C51" s="247">
        <v>65</v>
      </c>
      <c r="D51" s="247">
        <v>71</v>
      </c>
      <c r="E51" s="148">
        <f t="shared" si="0"/>
        <v>-6</v>
      </c>
      <c r="F51" s="247">
        <v>8</v>
      </c>
      <c r="G51" s="247">
        <v>11</v>
      </c>
      <c r="H51" s="148">
        <f t="shared" si="1"/>
        <v>-3</v>
      </c>
    </row>
    <row r="52" spans="1:8" ht="23.4" customHeight="1">
      <c r="A52" s="55">
        <v>45</v>
      </c>
      <c r="B52" s="173" t="s">
        <v>162</v>
      </c>
      <c r="C52" s="247">
        <v>64</v>
      </c>
      <c r="D52" s="247">
        <v>73</v>
      </c>
      <c r="E52" s="148">
        <f t="shared" si="0"/>
        <v>-9</v>
      </c>
      <c r="F52" s="247">
        <v>24</v>
      </c>
      <c r="G52" s="247">
        <v>17</v>
      </c>
      <c r="H52" s="148">
        <f t="shared" si="1"/>
        <v>7</v>
      </c>
    </row>
    <row r="53" spans="1:8" ht="23.4" customHeight="1">
      <c r="A53" s="55">
        <v>46</v>
      </c>
      <c r="B53" s="173" t="s">
        <v>111</v>
      </c>
      <c r="C53" s="247">
        <v>62</v>
      </c>
      <c r="D53" s="247">
        <v>97</v>
      </c>
      <c r="E53" s="148">
        <f t="shared" si="0"/>
        <v>-35</v>
      </c>
      <c r="F53" s="247">
        <v>19</v>
      </c>
      <c r="G53" s="247">
        <v>24</v>
      </c>
      <c r="H53" s="148">
        <f t="shared" si="1"/>
        <v>-5</v>
      </c>
    </row>
    <row r="54" spans="1:8" ht="23.4" customHeight="1">
      <c r="A54" s="55">
        <v>47</v>
      </c>
      <c r="B54" s="173" t="s">
        <v>129</v>
      </c>
      <c r="C54" s="247">
        <v>59</v>
      </c>
      <c r="D54" s="247">
        <v>201</v>
      </c>
      <c r="E54" s="148">
        <f t="shared" si="0"/>
        <v>-142</v>
      </c>
      <c r="F54" s="247">
        <v>8</v>
      </c>
      <c r="G54" s="247">
        <v>97</v>
      </c>
      <c r="H54" s="148">
        <f t="shared" si="1"/>
        <v>-89</v>
      </c>
    </row>
    <row r="55" spans="1:8" ht="23.4" customHeight="1">
      <c r="A55" s="55">
        <v>48</v>
      </c>
      <c r="B55" s="173" t="s">
        <v>440</v>
      </c>
      <c r="C55" s="247">
        <v>58</v>
      </c>
      <c r="D55" s="247">
        <v>67</v>
      </c>
      <c r="E55" s="148">
        <f t="shared" si="0"/>
        <v>-9</v>
      </c>
      <c r="F55" s="247">
        <v>3</v>
      </c>
      <c r="G55" s="247">
        <v>9</v>
      </c>
      <c r="H55" s="148">
        <f t="shared" si="1"/>
        <v>-6</v>
      </c>
    </row>
    <row r="56" spans="1:8" ht="23.4" customHeight="1">
      <c r="A56" s="55">
        <v>49</v>
      </c>
      <c r="B56" s="173" t="s">
        <v>113</v>
      </c>
      <c r="C56" s="247">
        <v>57</v>
      </c>
      <c r="D56" s="247">
        <v>130</v>
      </c>
      <c r="E56" s="148">
        <f t="shared" si="0"/>
        <v>-73</v>
      </c>
      <c r="F56" s="247">
        <v>2</v>
      </c>
      <c r="G56" s="247">
        <v>42</v>
      </c>
      <c r="H56" s="148">
        <f t="shared" si="1"/>
        <v>-40</v>
      </c>
    </row>
    <row r="57" spans="1:8" ht="23.4" customHeight="1">
      <c r="A57" s="55">
        <v>50</v>
      </c>
      <c r="B57" s="172" t="s">
        <v>391</v>
      </c>
      <c r="C57" s="247">
        <v>57</v>
      </c>
      <c r="D57" s="247">
        <v>49</v>
      </c>
      <c r="E57" s="148">
        <f t="shared" si="0"/>
        <v>8</v>
      </c>
      <c r="F57" s="247">
        <v>21</v>
      </c>
      <c r="G57" s="247">
        <v>7</v>
      </c>
      <c r="H57" s="148">
        <f t="shared" si="1"/>
        <v>14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" right="0" top="0" bottom="0" header="0" footer="0"/>
  <pageSetup paperSize="9" scale="90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="80" zoomScaleNormal="100" zoomScaleSheetLayoutView="80" workbookViewId="0">
      <selection activeCell="L119" sqref="L119"/>
    </sheetView>
  </sheetViews>
  <sheetFormatPr defaultColWidth="8.88671875" defaultRowHeight="13.2"/>
  <cols>
    <col min="1" max="1" width="39.33203125" style="66" customWidth="1"/>
    <col min="2" max="2" width="10.5546875" style="72" customWidth="1"/>
    <col min="3" max="3" width="12.33203125" style="72" customWidth="1"/>
    <col min="4" max="4" width="11.6640625" style="73" customWidth="1"/>
    <col min="5" max="5" width="10.44140625" style="72" customWidth="1"/>
    <col min="6" max="6" width="12.109375" style="72" customWidth="1"/>
    <col min="7" max="7" width="11.5546875" style="73" customWidth="1"/>
    <col min="8" max="8" width="8.88671875" style="66"/>
    <col min="9" max="9" width="64" style="66" customWidth="1"/>
    <col min="10" max="16384" width="8.88671875" style="66"/>
  </cols>
  <sheetData>
    <row r="1" spans="1:13" s="64" customFormat="1" ht="44.4" customHeight="1">
      <c r="A1" s="206" t="s">
        <v>480</v>
      </c>
      <c r="B1" s="206"/>
      <c r="C1" s="206"/>
      <c r="D1" s="206"/>
      <c r="E1" s="206"/>
      <c r="F1" s="206"/>
      <c r="G1" s="206"/>
    </row>
    <row r="2" spans="1:13" s="64" customFormat="1" ht="20.399999999999999">
      <c r="A2" s="207" t="s">
        <v>127</v>
      </c>
      <c r="B2" s="207"/>
      <c r="C2" s="207"/>
      <c r="D2" s="207"/>
      <c r="E2" s="207"/>
      <c r="F2" s="207"/>
      <c r="G2" s="207"/>
    </row>
    <row r="4" spans="1:13" s="65" customFormat="1" ht="33" customHeight="1">
      <c r="A4" s="202" t="s">
        <v>84</v>
      </c>
      <c r="B4" s="203" t="s">
        <v>491</v>
      </c>
      <c r="C4" s="203"/>
      <c r="D4" s="203"/>
      <c r="E4" s="205" t="s">
        <v>492</v>
      </c>
      <c r="F4" s="205"/>
      <c r="G4" s="205"/>
    </row>
    <row r="5" spans="1:13" ht="18.600000000000001" customHeight="1">
      <c r="A5" s="202"/>
      <c r="B5" s="204" t="s">
        <v>1</v>
      </c>
      <c r="C5" s="204" t="s">
        <v>85</v>
      </c>
      <c r="D5" s="204" t="s">
        <v>86</v>
      </c>
      <c r="E5" s="204" t="s">
        <v>167</v>
      </c>
      <c r="F5" s="204" t="s">
        <v>168</v>
      </c>
      <c r="G5" s="204" t="s">
        <v>86</v>
      </c>
    </row>
    <row r="6" spans="1:13" ht="52.2" customHeight="1">
      <c r="A6" s="202"/>
      <c r="B6" s="204"/>
      <c r="C6" s="204"/>
      <c r="D6" s="204"/>
      <c r="E6" s="204"/>
      <c r="F6" s="204"/>
      <c r="G6" s="204"/>
    </row>
    <row r="7" spans="1:13">
      <c r="A7" s="67" t="s">
        <v>3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</row>
    <row r="8" spans="1:13" ht="38.4" customHeight="1">
      <c r="A8" s="201" t="s">
        <v>128</v>
      </c>
      <c r="B8" s="201"/>
      <c r="C8" s="201"/>
      <c r="D8" s="201"/>
      <c r="E8" s="201"/>
      <c r="F8" s="201"/>
      <c r="G8" s="201"/>
      <c r="M8" s="69"/>
    </row>
    <row r="9" spans="1:13" s="91" customFormat="1" ht="15.6">
      <c r="A9" s="182" t="s">
        <v>130</v>
      </c>
      <c r="B9" s="88">
        <v>77</v>
      </c>
      <c r="C9" s="88">
        <v>102</v>
      </c>
      <c r="D9" s="148">
        <f>B9-C9</f>
        <v>-25</v>
      </c>
      <c r="E9" s="88">
        <v>8</v>
      </c>
      <c r="F9" s="88">
        <v>29</v>
      </c>
      <c r="G9" s="148">
        <f>E9-F9</f>
        <v>-21</v>
      </c>
      <c r="M9" s="164"/>
    </row>
    <row r="10" spans="1:13" s="91" customFormat="1" ht="15.6">
      <c r="A10" s="182" t="s">
        <v>129</v>
      </c>
      <c r="B10" s="88">
        <v>59</v>
      </c>
      <c r="C10" s="88">
        <v>201</v>
      </c>
      <c r="D10" s="148">
        <f t="shared" ref="D10:D23" si="0">B10-C10</f>
        <v>-142</v>
      </c>
      <c r="E10" s="88">
        <v>8</v>
      </c>
      <c r="F10" s="88">
        <v>97</v>
      </c>
      <c r="G10" s="148">
        <f t="shared" ref="G10:G23" si="1">E10-F10</f>
        <v>-89</v>
      </c>
    </row>
    <row r="11" spans="1:13" s="91" customFormat="1" ht="15.6">
      <c r="A11" s="182" t="s">
        <v>109</v>
      </c>
      <c r="B11" s="88">
        <v>53</v>
      </c>
      <c r="C11" s="88">
        <v>151</v>
      </c>
      <c r="D11" s="148">
        <f t="shared" si="0"/>
        <v>-98</v>
      </c>
      <c r="E11" s="88">
        <v>6</v>
      </c>
      <c r="F11" s="88">
        <v>40</v>
      </c>
      <c r="G11" s="148">
        <f t="shared" si="1"/>
        <v>-34</v>
      </c>
    </row>
    <row r="12" spans="1:13" s="91" customFormat="1" ht="15.6">
      <c r="A12" s="182" t="s">
        <v>516</v>
      </c>
      <c r="B12" s="88">
        <v>49</v>
      </c>
      <c r="C12" s="88">
        <v>148</v>
      </c>
      <c r="D12" s="148">
        <f t="shared" si="0"/>
        <v>-99</v>
      </c>
      <c r="E12" s="88">
        <v>4</v>
      </c>
      <c r="F12" s="88">
        <v>49</v>
      </c>
      <c r="G12" s="148">
        <f t="shared" si="1"/>
        <v>-45</v>
      </c>
    </row>
    <row r="13" spans="1:13" s="91" customFormat="1" ht="15.6">
      <c r="A13" s="182" t="s">
        <v>131</v>
      </c>
      <c r="B13" s="88">
        <v>45</v>
      </c>
      <c r="C13" s="88">
        <v>88</v>
      </c>
      <c r="D13" s="148">
        <f t="shared" si="0"/>
        <v>-43</v>
      </c>
      <c r="E13" s="88">
        <v>3</v>
      </c>
      <c r="F13" s="88">
        <v>38</v>
      </c>
      <c r="G13" s="148">
        <f t="shared" si="1"/>
        <v>-35</v>
      </c>
    </row>
    <row r="14" spans="1:13" s="91" customFormat="1" ht="15.6">
      <c r="A14" s="182" t="s">
        <v>398</v>
      </c>
      <c r="B14" s="88">
        <v>35</v>
      </c>
      <c r="C14" s="88">
        <v>46</v>
      </c>
      <c r="D14" s="148">
        <f t="shared" si="0"/>
        <v>-11</v>
      </c>
      <c r="E14" s="88">
        <v>1</v>
      </c>
      <c r="F14" s="88">
        <v>10</v>
      </c>
      <c r="G14" s="148">
        <f t="shared" si="1"/>
        <v>-9</v>
      </c>
    </row>
    <row r="15" spans="1:13" s="91" customFormat="1" ht="15.6">
      <c r="A15" s="182" t="s">
        <v>133</v>
      </c>
      <c r="B15" s="88">
        <v>23</v>
      </c>
      <c r="C15" s="88">
        <v>120</v>
      </c>
      <c r="D15" s="148">
        <f t="shared" si="0"/>
        <v>-97</v>
      </c>
      <c r="E15" s="88">
        <v>2</v>
      </c>
      <c r="F15" s="88">
        <v>43</v>
      </c>
      <c r="G15" s="148">
        <f t="shared" si="1"/>
        <v>-41</v>
      </c>
    </row>
    <row r="16" spans="1:13" s="91" customFormat="1" ht="15.6" customHeight="1">
      <c r="A16" s="182" t="s">
        <v>400</v>
      </c>
      <c r="B16" s="88">
        <v>21</v>
      </c>
      <c r="C16" s="88">
        <v>86</v>
      </c>
      <c r="D16" s="148">
        <f t="shared" si="0"/>
        <v>-65</v>
      </c>
      <c r="E16" s="88">
        <v>1</v>
      </c>
      <c r="F16" s="88">
        <v>27</v>
      </c>
      <c r="G16" s="148">
        <f t="shared" si="1"/>
        <v>-26</v>
      </c>
    </row>
    <row r="17" spans="1:7" s="91" customFormat="1" ht="15.6">
      <c r="A17" s="182" t="s">
        <v>171</v>
      </c>
      <c r="B17" s="88">
        <v>20</v>
      </c>
      <c r="C17" s="88">
        <v>156</v>
      </c>
      <c r="D17" s="148">
        <f t="shared" si="0"/>
        <v>-136</v>
      </c>
      <c r="E17" s="88">
        <v>0</v>
      </c>
      <c r="F17" s="88">
        <v>62</v>
      </c>
      <c r="G17" s="148">
        <f t="shared" si="1"/>
        <v>-62</v>
      </c>
    </row>
    <row r="18" spans="1:7" s="91" customFormat="1" ht="15.6">
      <c r="A18" s="182" t="s">
        <v>132</v>
      </c>
      <c r="B18" s="88">
        <v>18</v>
      </c>
      <c r="C18" s="88">
        <v>64</v>
      </c>
      <c r="D18" s="148">
        <f t="shared" si="0"/>
        <v>-46</v>
      </c>
      <c r="E18" s="88">
        <v>1</v>
      </c>
      <c r="F18" s="88">
        <v>25</v>
      </c>
      <c r="G18" s="148">
        <f t="shared" si="1"/>
        <v>-24</v>
      </c>
    </row>
    <row r="19" spans="1:7" s="91" customFormat="1" ht="15.6">
      <c r="A19" s="182" t="s">
        <v>420</v>
      </c>
      <c r="B19" s="88">
        <v>15</v>
      </c>
      <c r="C19" s="88">
        <v>52</v>
      </c>
      <c r="D19" s="148">
        <f t="shared" si="0"/>
        <v>-37</v>
      </c>
      <c r="E19" s="88">
        <v>0</v>
      </c>
      <c r="F19" s="88">
        <v>17</v>
      </c>
      <c r="G19" s="148">
        <f t="shared" si="1"/>
        <v>-17</v>
      </c>
    </row>
    <row r="20" spans="1:7" s="91" customFormat="1" ht="17.399999999999999" customHeight="1">
      <c r="A20" s="182" t="s">
        <v>200</v>
      </c>
      <c r="B20" s="88">
        <v>15</v>
      </c>
      <c r="C20" s="149">
        <v>11</v>
      </c>
      <c r="D20" s="148">
        <f t="shared" si="0"/>
        <v>4</v>
      </c>
      <c r="E20" s="88">
        <v>0</v>
      </c>
      <c r="F20" s="88">
        <v>4</v>
      </c>
      <c r="G20" s="148">
        <f t="shared" si="1"/>
        <v>-4</v>
      </c>
    </row>
    <row r="21" spans="1:7" s="91" customFormat="1" ht="15.6">
      <c r="A21" s="182" t="s">
        <v>181</v>
      </c>
      <c r="B21" s="88">
        <v>14</v>
      </c>
      <c r="C21" s="88">
        <v>90</v>
      </c>
      <c r="D21" s="148">
        <f t="shared" si="0"/>
        <v>-76</v>
      </c>
      <c r="E21" s="88">
        <v>1</v>
      </c>
      <c r="F21" s="88">
        <v>32</v>
      </c>
      <c r="G21" s="148">
        <f t="shared" si="1"/>
        <v>-31</v>
      </c>
    </row>
    <row r="22" spans="1:7" s="91" customFormat="1" ht="15.6">
      <c r="A22" s="182" t="s">
        <v>178</v>
      </c>
      <c r="B22" s="88">
        <v>13</v>
      </c>
      <c r="C22" s="88">
        <v>309</v>
      </c>
      <c r="D22" s="148">
        <f t="shared" si="0"/>
        <v>-296</v>
      </c>
      <c r="E22" s="88">
        <v>0</v>
      </c>
      <c r="F22" s="88">
        <v>92</v>
      </c>
      <c r="G22" s="148">
        <f t="shared" si="1"/>
        <v>-92</v>
      </c>
    </row>
    <row r="23" spans="1:7" s="91" customFormat="1" ht="15.6">
      <c r="A23" s="182" t="s">
        <v>419</v>
      </c>
      <c r="B23" s="88">
        <v>13</v>
      </c>
      <c r="C23" s="88">
        <v>25</v>
      </c>
      <c r="D23" s="148">
        <f t="shared" si="0"/>
        <v>-12</v>
      </c>
      <c r="E23" s="88">
        <v>0</v>
      </c>
      <c r="F23" s="88">
        <v>13</v>
      </c>
      <c r="G23" s="148">
        <f t="shared" si="1"/>
        <v>-13</v>
      </c>
    </row>
    <row r="24" spans="1:7" ht="38.4" customHeight="1">
      <c r="A24" s="201" t="s">
        <v>34</v>
      </c>
      <c r="B24" s="201"/>
      <c r="C24" s="201"/>
      <c r="D24" s="201"/>
      <c r="E24" s="201"/>
      <c r="F24" s="201"/>
      <c r="G24" s="201"/>
    </row>
    <row r="25" spans="1:7" s="91" customFormat="1" ht="31.2">
      <c r="A25" s="101" t="s">
        <v>512</v>
      </c>
      <c r="B25" s="88">
        <v>187</v>
      </c>
      <c r="C25" s="88">
        <v>604</v>
      </c>
      <c r="D25" s="148">
        <f>B25-C25</f>
        <v>-417</v>
      </c>
      <c r="E25" s="88">
        <v>4</v>
      </c>
      <c r="F25" s="88">
        <v>315</v>
      </c>
      <c r="G25" s="148">
        <f>E25-F25</f>
        <v>-311</v>
      </c>
    </row>
    <row r="26" spans="1:7" s="91" customFormat="1" ht="15.6">
      <c r="A26" s="101" t="s">
        <v>126</v>
      </c>
      <c r="B26" s="88">
        <v>85</v>
      </c>
      <c r="C26" s="88">
        <v>169</v>
      </c>
      <c r="D26" s="148">
        <f t="shared" ref="D26:D39" si="2">B26-C26</f>
        <v>-84</v>
      </c>
      <c r="E26" s="88">
        <v>5</v>
      </c>
      <c r="F26" s="88">
        <v>77</v>
      </c>
      <c r="G26" s="148">
        <f t="shared" ref="G26:G39" si="3">E26-F26</f>
        <v>-72</v>
      </c>
    </row>
    <row r="27" spans="1:7" s="91" customFormat="1" ht="15.6">
      <c r="A27" s="101" t="s">
        <v>123</v>
      </c>
      <c r="B27" s="88">
        <v>85</v>
      </c>
      <c r="C27" s="88">
        <v>295</v>
      </c>
      <c r="D27" s="148">
        <f t="shared" si="2"/>
        <v>-210</v>
      </c>
      <c r="E27" s="88">
        <v>3</v>
      </c>
      <c r="F27" s="88">
        <v>92</v>
      </c>
      <c r="G27" s="148">
        <f t="shared" si="3"/>
        <v>-89</v>
      </c>
    </row>
    <row r="28" spans="1:7" s="91" customFormat="1" ht="15.6">
      <c r="A28" s="101" t="s">
        <v>135</v>
      </c>
      <c r="B28" s="88">
        <v>49</v>
      </c>
      <c r="C28" s="88">
        <v>78</v>
      </c>
      <c r="D28" s="148">
        <f t="shared" si="2"/>
        <v>-29</v>
      </c>
      <c r="E28" s="88">
        <v>2</v>
      </c>
      <c r="F28" s="88">
        <v>21</v>
      </c>
      <c r="G28" s="148">
        <f t="shared" si="3"/>
        <v>-19</v>
      </c>
    </row>
    <row r="29" spans="1:7" s="91" customFormat="1" ht="15.6">
      <c r="A29" s="101" t="s">
        <v>134</v>
      </c>
      <c r="B29" s="88">
        <v>43</v>
      </c>
      <c r="C29" s="88">
        <v>89</v>
      </c>
      <c r="D29" s="148">
        <f t="shared" si="2"/>
        <v>-46</v>
      </c>
      <c r="E29" s="88">
        <v>8</v>
      </c>
      <c r="F29" s="88">
        <v>32</v>
      </c>
      <c r="G29" s="148">
        <f t="shared" si="3"/>
        <v>-24</v>
      </c>
    </row>
    <row r="30" spans="1:7" s="91" customFormat="1" ht="15.6">
      <c r="A30" s="101" t="s">
        <v>182</v>
      </c>
      <c r="B30" s="88">
        <v>42</v>
      </c>
      <c r="C30" s="88">
        <v>46</v>
      </c>
      <c r="D30" s="148">
        <f t="shared" si="2"/>
        <v>-4</v>
      </c>
      <c r="E30" s="88">
        <v>2</v>
      </c>
      <c r="F30" s="88">
        <v>16</v>
      </c>
      <c r="G30" s="148">
        <f t="shared" si="3"/>
        <v>-14</v>
      </c>
    </row>
    <row r="31" spans="1:7" s="91" customFormat="1" ht="15.6">
      <c r="A31" s="101" t="s">
        <v>172</v>
      </c>
      <c r="B31" s="88">
        <v>39</v>
      </c>
      <c r="C31" s="88">
        <v>64</v>
      </c>
      <c r="D31" s="148">
        <f t="shared" si="2"/>
        <v>-25</v>
      </c>
      <c r="E31" s="88">
        <v>7</v>
      </c>
      <c r="F31" s="88">
        <v>32</v>
      </c>
      <c r="G31" s="148">
        <f t="shared" si="3"/>
        <v>-25</v>
      </c>
    </row>
    <row r="32" spans="1:7" s="91" customFormat="1" ht="31.2">
      <c r="A32" s="101" t="s">
        <v>515</v>
      </c>
      <c r="B32" s="88">
        <v>35</v>
      </c>
      <c r="C32" s="88">
        <v>153</v>
      </c>
      <c r="D32" s="148">
        <f t="shared" si="2"/>
        <v>-118</v>
      </c>
      <c r="E32" s="88">
        <v>4</v>
      </c>
      <c r="F32" s="88">
        <v>68</v>
      </c>
      <c r="G32" s="148">
        <f t="shared" si="3"/>
        <v>-64</v>
      </c>
    </row>
    <row r="33" spans="1:7" s="91" customFormat="1" ht="31.2">
      <c r="A33" s="101" t="s">
        <v>520</v>
      </c>
      <c r="B33" s="88">
        <v>34</v>
      </c>
      <c r="C33" s="88">
        <v>59</v>
      </c>
      <c r="D33" s="148">
        <f t="shared" si="2"/>
        <v>-25</v>
      </c>
      <c r="E33" s="88">
        <v>5</v>
      </c>
      <c r="F33" s="88">
        <v>23</v>
      </c>
      <c r="G33" s="148">
        <f t="shared" si="3"/>
        <v>-18</v>
      </c>
    </row>
    <row r="34" spans="1:7" s="91" customFormat="1" ht="15.6">
      <c r="A34" s="101" t="s">
        <v>170</v>
      </c>
      <c r="B34" s="88">
        <v>31</v>
      </c>
      <c r="C34" s="88">
        <v>48</v>
      </c>
      <c r="D34" s="148">
        <f t="shared" si="2"/>
        <v>-17</v>
      </c>
      <c r="E34" s="88">
        <v>6</v>
      </c>
      <c r="F34" s="88">
        <v>23</v>
      </c>
      <c r="G34" s="148">
        <f t="shared" si="3"/>
        <v>-17</v>
      </c>
    </row>
    <row r="35" spans="1:7" s="91" customFormat="1" ht="15.6">
      <c r="A35" s="101" t="s">
        <v>519</v>
      </c>
      <c r="B35" s="88">
        <v>29</v>
      </c>
      <c r="C35" s="88">
        <v>61</v>
      </c>
      <c r="D35" s="148">
        <f t="shared" si="2"/>
        <v>-32</v>
      </c>
      <c r="E35" s="88">
        <v>1</v>
      </c>
      <c r="F35" s="88">
        <v>22</v>
      </c>
      <c r="G35" s="148">
        <f t="shared" si="3"/>
        <v>-21</v>
      </c>
    </row>
    <row r="36" spans="1:7" s="91" customFormat="1" ht="15.6">
      <c r="A36" s="101" t="s">
        <v>544</v>
      </c>
      <c r="B36" s="88">
        <v>24</v>
      </c>
      <c r="C36" s="88">
        <v>20</v>
      </c>
      <c r="D36" s="148">
        <f t="shared" si="2"/>
        <v>4</v>
      </c>
      <c r="E36" s="88">
        <v>1</v>
      </c>
      <c r="F36" s="88">
        <v>6</v>
      </c>
      <c r="G36" s="148">
        <f t="shared" si="3"/>
        <v>-5</v>
      </c>
    </row>
    <row r="37" spans="1:7" s="91" customFormat="1" ht="15.6">
      <c r="A37" s="101" t="s">
        <v>483</v>
      </c>
      <c r="B37" s="88">
        <v>23</v>
      </c>
      <c r="C37" s="88">
        <v>39</v>
      </c>
      <c r="D37" s="148">
        <f t="shared" si="2"/>
        <v>-16</v>
      </c>
      <c r="E37" s="88">
        <v>1</v>
      </c>
      <c r="F37" s="88">
        <v>18</v>
      </c>
      <c r="G37" s="148">
        <f t="shared" si="3"/>
        <v>-17</v>
      </c>
    </row>
    <row r="38" spans="1:7" s="91" customFormat="1" ht="15.6">
      <c r="A38" s="101" t="s">
        <v>521</v>
      </c>
      <c r="B38" s="88">
        <v>22</v>
      </c>
      <c r="C38" s="88">
        <v>54</v>
      </c>
      <c r="D38" s="148">
        <f t="shared" si="2"/>
        <v>-32</v>
      </c>
      <c r="E38" s="88">
        <v>3</v>
      </c>
      <c r="F38" s="88">
        <v>20</v>
      </c>
      <c r="G38" s="148">
        <f t="shared" si="3"/>
        <v>-17</v>
      </c>
    </row>
    <row r="39" spans="1:7" s="91" customFormat="1" ht="15.6">
      <c r="A39" s="101" t="s">
        <v>545</v>
      </c>
      <c r="B39" s="88">
        <v>21</v>
      </c>
      <c r="C39" s="88">
        <v>34</v>
      </c>
      <c r="D39" s="148">
        <f t="shared" si="2"/>
        <v>-13</v>
      </c>
      <c r="E39" s="88">
        <v>4</v>
      </c>
      <c r="F39" s="88">
        <v>15</v>
      </c>
      <c r="G39" s="148">
        <f t="shared" si="3"/>
        <v>-11</v>
      </c>
    </row>
    <row r="40" spans="1:7" ht="38.4" customHeight="1">
      <c r="A40" s="201" t="s">
        <v>35</v>
      </c>
      <c r="B40" s="201"/>
      <c r="C40" s="201"/>
      <c r="D40" s="201"/>
      <c r="E40" s="201"/>
      <c r="F40" s="201"/>
      <c r="G40" s="201"/>
    </row>
    <row r="41" spans="1:7" s="91" customFormat="1" ht="15.6">
      <c r="A41" s="98" t="s">
        <v>96</v>
      </c>
      <c r="B41" s="88">
        <v>374</v>
      </c>
      <c r="C41" s="88">
        <v>820</v>
      </c>
      <c r="D41" s="148">
        <f>B41-C41</f>
        <v>-446</v>
      </c>
      <c r="E41" s="88">
        <v>35</v>
      </c>
      <c r="F41" s="88">
        <v>305</v>
      </c>
      <c r="G41" s="148">
        <f>E41-F41</f>
        <v>-270</v>
      </c>
    </row>
    <row r="42" spans="1:7" s="91" customFormat="1" ht="15.6">
      <c r="A42" s="98" t="s">
        <v>514</v>
      </c>
      <c r="B42" s="88">
        <v>209</v>
      </c>
      <c r="C42" s="88">
        <v>224</v>
      </c>
      <c r="D42" s="148">
        <f t="shared" ref="D42:D55" si="4">B42-C42</f>
        <v>-15</v>
      </c>
      <c r="E42" s="88">
        <v>15</v>
      </c>
      <c r="F42" s="88">
        <v>60</v>
      </c>
      <c r="G42" s="148">
        <f t="shared" ref="G42:G55" si="5">E42-F42</f>
        <v>-45</v>
      </c>
    </row>
    <row r="43" spans="1:7" s="91" customFormat="1" ht="15.6">
      <c r="A43" s="98" t="s">
        <v>104</v>
      </c>
      <c r="B43" s="88">
        <v>190</v>
      </c>
      <c r="C43" s="88">
        <v>346</v>
      </c>
      <c r="D43" s="148">
        <f t="shared" si="4"/>
        <v>-156</v>
      </c>
      <c r="E43" s="88">
        <v>6</v>
      </c>
      <c r="F43" s="88">
        <v>140</v>
      </c>
      <c r="G43" s="148">
        <f t="shared" si="5"/>
        <v>-134</v>
      </c>
    </row>
    <row r="44" spans="1:7" s="91" customFormat="1" ht="15.6">
      <c r="A44" s="98" t="s">
        <v>114</v>
      </c>
      <c r="B44" s="88">
        <v>70</v>
      </c>
      <c r="C44" s="88">
        <v>102</v>
      </c>
      <c r="D44" s="148">
        <f t="shared" si="4"/>
        <v>-32</v>
      </c>
      <c r="E44" s="88">
        <v>7</v>
      </c>
      <c r="F44" s="88">
        <v>31</v>
      </c>
      <c r="G44" s="148">
        <f t="shared" si="5"/>
        <v>-24</v>
      </c>
    </row>
    <row r="45" spans="1:7" s="91" customFormat="1" ht="15.6">
      <c r="A45" s="98" t="s">
        <v>188</v>
      </c>
      <c r="B45" s="88">
        <v>32</v>
      </c>
      <c r="C45" s="88">
        <v>90</v>
      </c>
      <c r="D45" s="148">
        <f t="shared" si="4"/>
        <v>-58</v>
      </c>
      <c r="E45" s="88">
        <v>2</v>
      </c>
      <c r="F45" s="88">
        <v>29</v>
      </c>
      <c r="G45" s="148">
        <f t="shared" si="5"/>
        <v>-27</v>
      </c>
    </row>
    <row r="46" spans="1:7" s="91" customFormat="1" ht="15.6">
      <c r="A46" s="98" t="s">
        <v>185</v>
      </c>
      <c r="B46" s="88">
        <v>25</v>
      </c>
      <c r="C46" s="88">
        <v>99</v>
      </c>
      <c r="D46" s="148">
        <f t="shared" si="4"/>
        <v>-74</v>
      </c>
      <c r="E46" s="88">
        <v>2</v>
      </c>
      <c r="F46" s="88">
        <v>33</v>
      </c>
      <c r="G46" s="148">
        <f t="shared" si="5"/>
        <v>-31</v>
      </c>
    </row>
    <row r="47" spans="1:7" s="91" customFormat="1" ht="15.6">
      <c r="A47" s="98" t="s">
        <v>140</v>
      </c>
      <c r="B47" s="88">
        <v>24</v>
      </c>
      <c r="C47" s="88">
        <v>85</v>
      </c>
      <c r="D47" s="148">
        <f t="shared" si="4"/>
        <v>-61</v>
      </c>
      <c r="E47" s="88">
        <v>1</v>
      </c>
      <c r="F47" s="88">
        <v>31</v>
      </c>
      <c r="G47" s="148">
        <f t="shared" si="5"/>
        <v>-30</v>
      </c>
    </row>
    <row r="48" spans="1:7" s="91" customFormat="1" ht="15.6">
      <c r="A48" s="98" t="s">
        <v>137</v>
      </c>
      <c r="B48" s="88">
        <v>23</v>
      </c>
      <c r="C48" s="88">
        <v>37</v>
      </c>
      <c r="D48" s="148">
        <f t="shared" si="4"/>
        <v>-14</v>
      </c>
      <c r="E48" s="88">
        <v>2</v>
      </c>
      <c r="F48" s="88">
        <v>14</v>
      </c>
      <c r="G48" s="148">
        <f t="shared" si="5"/>
        <v>-12</v>
      </c>
    </row>
    <row r="49" spans="1:7" s="91" customFormat="1" ht="15.6">
      <c r="A49" s="98" t="s">
        <v>136</v>
      </c>
      <c r="B49" s="88">
        <v>23</v>
      </c>
      <c r="C49" s="88">
        <v>71</v>
      </c>
      <c r="D49" s="148">
        <f t="shared" si="4"/>
        <v>-48</v>
      </c>
      <c r="E49" s="88">
        <v>4</v>
      </c>
      <c r="F49" s="88">
        <v>20</v>
      </c>
      <c r="G49" s="148">
        <f t="shared" si="5"/>
        <v>-16</v>
      </c>
    </row>
    <row r="50" spans="1:7" s="91" customFormat="1" ht="15.6">
      <c r="A50" s="98" t="s">
        <v>502</v>
      </c>
      <c r="B50" s="88">
        <v>22</v>
      </c>
      <c r="C50" s="88">
        <v>1</v>
      </c>
      <c r="D50" s="148">
        <f t="shared" si="4"/>
        <v>21</v>
      </c>
      <c r="E50" s="88">
        <v>20</v>
      </c>
      <c r="F50" s="88">
        <v>0</v>
      </c>
      <c r="G50" s="148">
        <f t="shared" si="5"/>
        <v>20</v>
      </c>
    </row>
    <row r="51" spans="1:7" s="91" customFormat="1" ht="15.6">
      <c r="A51" s="98" t="s">
        <v>139</v>
      </c>
      <c r="B51" s="88">
        <v>21</v>
      </c>
      <c r="C51" s="88">
        <v>30</v>
      </c>
      <c r="D51" s="148">
        <f t="shared" si="4"/>
        <v>-9</v>
      </c>
      <c r="E51" s="88">
        <v>14</v>
      </c>
      <c r="F51" s="88">
        <v>12</v>
      </c>
      <c r="G51" s="148">
        <f t="shared" si="5"/>
        <v>2</v>
      </c>
    </row>
    <row r="52" spans="1:7" s="91" customFormat="1" ht="15.6">
      <c r="A52" s="98" t="s">
        <v>478</v>
      </c>
      <c r="B52" s="88">
        <v>16</v>
      </c>
      <c r="C52" s="88">
        <v>21</v>
      </c>
      <c r="D52" s="148">
        <f t="shared" si="4"/>
        <v>-5</v>
      </c>
      <c r="E52" s="88">
        <v>5</v>
      </c>
      <c r="F52" s="88">
        <v>9</v>
      </c>
      <c r="G52" s="148">
        <f t="shared" si="5"/>
        <v>-4</v>
      </c>
    </row>
    <row r="53" spans="1:7" s="91" customFormat="1" ht="15.6">
      <c r="A53" s="98" t="s">
        <v>186</v>
      </c>
      <c r="B53" s="88">
        <v>16</v>
      </c>
      <c r="C53" s="88">
        <v>41</v>
      </c>
      <c r="D53" s="148">
        <f t="shared" si="4"/>
        <v>-25</v>
      </c>
      <c r="E53" s="88">
        <v>2</v>
      </c>
      <c r="F53" s="88">
        <v>9</v>
      </c>
      <c r="G53" s="148">
        <f t="shared" si="5"/>
        <v>-7</v>
      </c>
    </row>
    <row r="54" spans="1:7" s="91" customFormat="1" ht="31.2">
      <c r="A54" s="98" t="s">
        <v>487</v>
      </c>
      <c r="B54" s="88">
        <v>16</v>
      </c>
      <c r="C54" s="88">
        <v>16</v>
      </c>
      <c r="D54" s="148">
        <f t="shared" si="4"/>
        <v>0</v>
      </c>
      <c r="E54" s="88">
        <v>0</v>
      </c>
      <c r="F54" s="88">
        <v>9</v>
      </c>
      <c r="G54" s="148">
        <f t="shared" si="5"/>
        <v>-9</v>
      </c>
    </row>
    <row r="55" spans="1:7" s="91" customFormat="1" ht="15.6">
      <c r="A55" s="98" t="s">
        <v>173</v>
      </c>
      <c r="B55" s="88">
        <v>15</v>
      </c>
      <c r="C55" s="88">
        <v>22</v>
      </c>
      <c r="D55" s="148">
        <f t="shared" si="4"/>
        <v>-7</v>
      </c>
      <c r="E55" s="88">
        <v>3</v>
      </c>
      <c r="F55" s="88">
        <v>11</v>
      </c>
      <c r="G55" s="148">
        <f t="shared" si="5"/>
        <v>-8</v>
      </c>
    </row>
    <row r="56" spans="1:7" ht="38.4" customHeight="1">
      <c r="A56" s="201" t="s">
        <v>36</v>
      </c>
      <c r="B56" s="201"/>
      <c r="C56" s="201"/>
      <c r="D56" s="201"/>
      <c r="E56" s="201"/>
      <c r="F56" s="201"/>
      <c r="G56" s="201"/>
    </row>
    <row r="57" spans="1:7" s="91" customFormat="1" ht="15.6">
      <c r="A57" s="101" t="s">
        <v>115</v>
      </c>
      <c r="B57" s="88">
        <v>172</v>
      </c>
      <c r="C57" s="88">
        <v>243</v>
      </c>
      <c r="D57" s="148">
        <f>B57-C57</f>
        <v>-71</v>
      </c>
      <c r="E57" s="88">
        <v>20</v>
      </c>
      <c r="F57" s="88">
        <v>68</v>
      </c>
      <c r="G57" s="148">
        <f>E57-F57</f>
        <v>-48</v>
      </c>
    </row>
    <row r="58" spans="1:7" s="91" customFormat="1" ht="15.6">
      <c r="A58" s="101" t="s">
        <v>108</v>
      </c>
      <c r="B58" s="88">
        <v>84</v>
      </c>
      <c r="C58" s="88">
        <v>218</v>
      </c>
      <c r="D58" s="148">
        <f t="shared" ref="D58:D71" si="6">B58-C58</f>
        <v>-134</v>
      </c>
      <c r="E58" s="88">
        <v>13</v>
      </c>
      <c r="F58" s="88">
        <v>61</v>
      </c>
      <c r="G58" s="148">
        <f t="shared" ref="G58:G71" si="7">E58-F58</f>
        <v>-48</v>
      </c>
    </row>
    <row r="59" spans="1:7" s="91" customFormat="1" ht="15.6">
      <c r="A59" s="101" t="s">
        <v>143</v>
      </c>
      <c r="B59" s="88">
        <v>53</v>
      </c>
      <c r="C59" s="88">
        <v>170</v>
      </c>
      <c r="D59" s="148">
        <f t="shared" si="6"/>
        <v>-117</v>
      </c>
      <c r="E59" s="88">
        <v>2</v>
      </c>
      <c r="F59" s="88">
        <v>47</v>
      </c>
      <c r="G59" s="148">
        <f t="shared" si="7"/>
        <v>-45</v>
      </c>
    </row>
    <row r="60" spans="1:7" s="91" customFormat="1" ht="15.6">
      <c r="A60" s="101" t="s">
        <v>142</v>
      </c>
      <c r="B60" s="88">
        <v>45</v>
      </c>
      <c r="C60" s="88">
        <v>75</v>
      </c>
      <c r="D60" s="148">
        <f t="shared" si="6"/>
        <v>-30</v>
      </c>
      <c r="E60" s="88">
        <v>7</v>
      </c>
      <c r="F60" s="88">
        <v>30</v>
      </c>
      <c r="G60" s="148">
        <f t="shared" si="7"/>
        <v>-23</v>
      </c>
    </row>
    <row r="61" spans="1:7" s="91" customFormat="1" ht="15.6">
      <c r="A61" s="101" t="s">
        <v>146</v>
      </c>
      <c r="B61" s="88">
        <v>39</v>
      </c>
      <c r="C61" s="88">
        <v>100</v>
      </c>
      <c r="D61" s="148">
        <f t="shared" si="6"/>
        <v>-61</v>
      </c>
      <c r="E61" s="88">
        <v>4</v>
      </c>
      <c r="F61" s="88">
        <v>38</v>
      </c>
      <c r="G61" s="148">
        <f t="shared" si="7"/>
        <v>-34</v>
      </c>
    </row>
    <row r="62" spans="1:7" s="91" customFormat="1" ht="15.6">
      <c r="A62" s="101" t="s">
        <v>144</v>
      </c>
      <c r="B62" s="88">
        <v>38</v>
      </c>
      <c r="C62" s="88">
        <v>152</v>
      </c>
      <c r="D62" s="148">
        <f t="shared" si="6"/>
        <v>-114</v>
      </c>
      <c r="E62" s="88">
        <v>1</v>
      </c>
      <c r="F62" s="88">
        <v>54</v>
      </c>
      <c r="G62" s="148">
        <f t="shared" si="7"/>
        <v>-53</v>
      </c>
    </row>
    <row r="63" spans="1:7" s="91" customFormat="1" ht="15.6">
      <c r="A63" s="101" t="s">
        <v>524</v>
      </c>
      <c r="B63" s="88">
        <v>32</v>
      </c>
      <c r="C63" s="88">
        <v>65</v>
      </c>
      <c r="D63" s="148">
        <f t="shared" si="6"/>
        <v>-33</v>
      </c>
      <c r="E63" s="88">
        <v>2</v>
      </c>
      <c r="F63" s="88">
        <v>17</v>
      </c>
      <c r="G63" s="148">
        <f t="shared" si="7"/>
        <v>-15</v>
      </c>
    </row>
    <row r="64" spans="1:7" s="91" customFormat="1" ht="15.6">
      <c r="A64" s="101" t="s">
        <v>148</v>
      </c>
      <c r="B64" s="88">
        <v>31</v>
      </c>
      <c r="C64" s="88">
        <v>38</v>
      </c>
      <c r="D64" s="148">
        <f t="shared" si="6"/>
        <v>-7</v>
      </c>
      <c r="E64" s="88">
        <v>2</v>
      </c>
      <c r="F64" s="88">
        <v>11</v>
      </c>
      <c r="G64" s="148">
        <f t="shared" si="7"/>
        <v>-9</v>
      </c>
    </row>
    <row r="65" spans="1:7" s="91" customFormat="1" ht="31.2">
      <c r="A65" s="101" t="s">
        <v>147</v>
      </c>
      <c r="B65" s="88">
        <v>28</v>
      </c>
      <c r="C65" s="88">
        <v>127</v>
      </c>
      <c r="D65" s="148">
        <f t="shared" si="6"/>
        <v>-99</v>
      </c>
      <c r="E65" s="88">
        <v>2</v>
      </c>
      <c r="F65" s="88">
        <v>35</v>
      </c>
      <c r="G65" s="148">
        <f t="shared" si="7"/>
        <v>-33</v>
      </c>
    </row>
    <row r="66" spans="1:7" s="91" customFormat="1" ht="15.6">
      <c r="A66" s="101" t="s">
        <v>527</v>
      </c>
      <c r="B66" s="88">
        <v>24</v>
      </c>
      <c r="C66" s="88">
        <v>45</v>
      </c>
      <c r="D66" s="148">
        <f t="shared" si="6"/>
        <v>-21</v>
      </c>
      <c r="E66" s="88">
        <v>0</v>
      </c>
      <c r="F66" s="88">
        <v>17</v>
      </c>
      <c r="G66" s="148">
        <f t="shared" si="7"/>
        <v>-17</v>
      </c>
    </row>
    <row r="67" spans="1:7" s="91" customFormat="1" ht="15.6">
      <c r="A67" s="101" t="s">
        <v>486</v>
      </c>
      <c r="B67" s="88">
        <v>20</v>
      </c>
      <c r="C67" s="88">
        <v>22</v>
      </c>
      <c r="D67" s="148">
        <f t="shared" si="6"/>
        <v>-2</v>
      </c>
      <c r="E67" s="88">
        <v>3</v>
      </c>
      <c r="F67" s="88">
        <v>8</v>
      </c>
      <c r="G67" s="148">
        <f t="shared" si="7"/>
        <v>-5</v>
      </c>
    </row>
    <row r="68" spans="1:7" s="91" customFormat="1" ht="15.6">
      <c r="A68" s="101" t="s">
        <v>141</v>
      </c>
      <c r="B68" s="88">
        <v>16</v>
      </c>
      <c r="C68" s="88">
        <v>131</v>
      </c>
      <c r="D68" s="148">
        <f t="shared" si="6"/>
        <v>-115</v>
      </c>
      <c r="E68" s="88">
        <v>4</v>
      </c>
      <c r="F68" s="88">
        <v>55</v>
      </c>
      <c r="G68" s="148">
        <f t="shared" si="7"/>
        <v>-51</v>
      </c>
    </row>
    <row r="69" spans="1:7" s="91" customFormat="1" ht="31.2">
      <c r="A69" s="101" t="s">
        <v>546</v>
      </c>
      <c r="B69" s="88">
        <v>12</v>
      </c>
      <c r="C69" s="88">
        <v>21</v>
      </c>
      <c r="D69" s="148">
        <f t="shared" si="6"/>
        <v>-9</v>
      </c>
      <c r="E69" s="88">
        <v>2</v>
      </c>
      <c r="F69" s="88">
        <v>4</v>
      </c>
      <c r="G69" s="148">
        <f t="shared" si="7"/>
        <v>-2</v>
      </c>
    </row>
    <row r="70" spans="1:7" s="91" customFormat="1" ht="15.6">
      <c r="A70" s="101" t="s">
        <v>489</v>
      </c>
      <c r="B70" s="88">
        <v>11</v>
      </c>
      <c r="C70" s="88">
        <v>13</v>
      </c>
      <c r="D70" s="148">
        <f t="shared" si="6"/>
        <v>-2</v>
      </c>
      <c r="E70" s="88">
        <v>0</v>
      </c>
      <c r="F70" s="88">
        <v>5</v>
      </c>
      <c r="G70" s="148">
        <f t="shared" si="7"/>
        <v>-5</v>
      </c>
    </row>
    <row r="71" spans="1:7" s="91" customFormat="1" ht="31.2">
      <c r="A71" s="101" t="s">
        <v>528</v>
      </c>
      <c r="B71" s="88">
        <v>9</v>
      </c>
      <c r="C71" s="88">
        <v>43</v>
      </c>
      <c r="D71" s="148">
        <f t="shared" si="6"/>
        <v>-34</v>
      </c>
      <c r="E71" s="88">
        <v>0</v>
      </c>
      <c r="F71" s="88">
        <v>19</v>
      </c>
      <c r="G71" s="148">
        <f t="shared" si="7"/>
        <v>-19</v>
      </c>
    </row>
    <row r="72" spans="1:7" ht="38.4" customHeight="1">
      <c r="A72" s="201" t="s">
        <v>37</v>
      </c>
      <c r="B72" s="201"/>
      <c r="C72" s="201"/>
      <c r="D72" s="201"/>
      <c r="E72" s="201"/>
      <c r="F72" s="201"/>
      <c r="G72" s="201"/>
    </row>
    <row r="73" spans="1:7" s="91" customFormat="1" ht="15.6">
      <c r="A73" s="101" t="s">
        <v>92</v>
      </c>
      <c r="B73" s="88">
        <v>660</v>
      </c>
      <c r="C73" s="88">
        <v>1416</v>
      </c>
      <c r="D73" s="148">
        <f>B73-C73</f>
        <v>-756</v>
      </c>
      <c r="E73" s="88">
        <v>69</v>
      </c>
      <c r="F73" s="88">
        <v>397</v>
      </c>
      <c r="G73" s="148">
        <f>E73-F73</f>
        <v>-328</v>
      </c>
    </row>
    <row r="74" spans="1:7" s="91" customFormat="1" ht="15.6">
      <c r="A74" s="101" t="s">
        <v>511</v>
      </c>
      <c r="B74" s="88">
        <v>333</v>
      </c>
      <c r="C74" s="88">
        <v>547</v>
      </c>
      <c r="D74" s="148">
        <f t="shared" ref="D74:D87" si="8">B74-C74</f>
        <v>-214</v>
      </c>
      <c r="E74" s="88">
        <v>33</v>
      </c>
      <c r="F74" s="88">
        <v>133</v>
      </c>
      <c r="G74" s="148">
        <f t="shared" ref="G74:G87" si="9">E74-F74</f>
        <v>-100</v>
      </c>
    </row>
    <row r="75" spans="1:7" s="91" customFormat="1" ht="15.6">
      <c r="A75" s="101" t="s">
        <v>93</v>
      </c>
      <c r="B75" s="88">
        <v>256</v>
      </c>
      <c r="C75" s="88">
        <v>596</v>
      </c>
      <c r="D75" s="148">
        <f t="shared" si="8"/>
        <v>-340</v>
      </c>
      <c r="E75" s="88">
        <v>42</v>
      </c>
      <c r="F75" s="88">
        <v>170</v>
      </c>
      <c r="G75" s="148">
        <f t="shared" si="9"/>
        <v>-128</v>
      </c>
    </row>
    <row r="76" spans="1:7" s="91" customFormat="1" ht="15.6">
      <c r="A76" s="101" t="s">
        <v>98</v>
      </c>
      <c r="B76" s="88">
        <v>243</v>
      </c>
      <c r="C76" s="88">
        <v>584</v>
      </c>
      <c r="D76" s="148">
        <f t="shared" si="8"/>
        <v>-341</v>
      </c>
      <c r="E76" s="88">
        <v>8</v>
      </c>
      <c r="F76" s="88">
        <v>150</v>
      </c>
      <c r="G76" s="148">
        <f t="shared" si="9"/>
        <v>-142</v>
      </c>
    </row>
    <row r="77" spans="1:7" s="91" customFormat="1" ht="15.6">
      <c r="A77" s="101" t="s">
        <v>97</v>
      </c>
      <c r="B77" s="88">
        <v>233</v>
      </c>
      <c r="C77" s="88">
        <v>991</v>
      </c>
      <c r="D77" s="148">
        <f t="shared" si="8"/>
        <v>-758</v>
      </c>
      <c r="E77" s="88">
        <v>37</v>
      </c>
      <c r="F77" s="88">
        <v>300</v>
      </c>
      <c r="G77" s="148">
        <f t="shared" si="9"/>
        <v>-263</v>
      </c>
    </row>
    <row r="78" spans="1:7" s="91" customFormat="1" ht="77.400000000000006" customHeight="1">
      <c r="A78" s="101" t="s">
        <v>513</v>
      </c>
      <c r="B78" s="88">
        <v>124</v>
      </c>
      <c r="C78" s="88">
        <v>250</v>
      </c>
      <c r="D78" s="148">
        <f t="shared" si="8"/>
        <v>-126</v>
      </c>
      <c r="E78" s="88">
        <v>6</v>
      </c>
      <c r="F78" s="88">
        <v>62</v>
      </c>
      <c r="G78" s="148">
        <f t="shared" si="9"/>
        <v>-56</v>
      </c>
    </row>
    <row r="79" spans="1:7" s="91" customFormat="1" ht="16.8" customHeight="1">
      <c r="A79" s="101" t="s">
        <v>149</v>
      </c>
      <c r="B79" s="88">
        <v>103</v>
      </c>
      <c r="C79" s="88">
        <v>136</v>
      </c>
      <c r="D79" s="148">
        <f t="shared" si="8"/>
        <v>-33</v>
      </c>
      <c r="E79" s="88">
        <v>1</v>
      </c>
      <c r="F79" s="88">
        <v>47</v>
      </c>
      <c r="G79" s="148">
        <f t="shared" si="9"/>
        <v>-46</v>
      </c>
    </row>
    <row r="80" spans="1:7" s="91" customFormat="1" ht="18.600000000000001" customHeight="1">
      <c r="A80" s="101" t="s">
        <v>111</v>
      </c>
      <c r="B80" s="88">
        <v>62</v>
      </c>
      <c r="C80" s="88">
        <v>97</v>
      </c>
      <c r="D80" s="148">
        <f t="shared" si="8"/>
        <v>-35</v>
      </c>
      <c r="E80" s="88">
        <v>19</v>
      </c>
      <c r="F80" s="88">
        <v>24</v>
      </c>
      <c r="G80" s="148">
        <f t="shared" si="9"/>
        <v>-5</v>
      </c>
    </row>
    <row r="81" spans="1:7" s="91" customFormat="1" ht="18.600000000000001" customHeight="1">
      <c r="A81" s="101" t="s">
        <v>113</v>
      </c>
      <c r="B81" s="88">
        <v>57</v>
      </c>
      <c r="C81" s="88">
        <v>130</v>
      </c>
      <c r="D81" s="148">
        <f t="shared" si="8"/>
        <v>-73</v>
      </c>
      <c r="E81" s="88">
        <v>2</v>
      </c>
      <c r="F81" s="88">
        <v>42</v>
      </c>
      <c r="G81" s="148">
        <f t="shared" si="9"/>
        <v>-40</v>
      </c>
    </row>
    <row r="82" spans="1:7" s="91" customFormat="1" ht="16.8" customHeight="1">
      <c r="A82" s="101" t="s">
        <v>119</v>
      </c>
      <c r="B82" s="88">
        <v>43</v>
      </c>
      <c r="C82" s="88">
        <v>98</v>
      </c>
      <c r="D82" s="148">
        <f t="shared" si="8"/>
        <v>-55</v>
      </c>
      <c r="E82" s="88">
        <v>12</v>
      </c>
      <c r="F82" s="88">
        <v>23</v>
      </c>
      <c r="G82" s="148">
        <f t="shared" si="9"/>
        <v>-11</v>
      </c>
    </row>
    <row r="83" spans="1:7" s="91" customFormat="1" ht="19.2" customHeight="1">
      <c r="A83" s="101" t="s">
        <v>547</v>
      </c>
      <c r="B83" s="88">
        <v>38</v>
      </c>
      <c r="C83" s="88">
        <v>56</v>
      </c>
      <c r="D83" s="148">
        <f t="shared" si="8"/>
        <v>-18</v>
      </c>
      <c r="E83" s="88">
        <v>10</v>
      </c>
      <c r="F83" s="88">
        <v>14</v>
      </c>
      <c r="G83" s="148">
        <f t="shared" si="9"/>
        <v>-4</v>
      </c>
    </row>
    <row r="84" spans="1:7" s="91" customFormat="1" ht="15.6">
      <c r="A84" s="101" t="s">
        <v>190</v>
      </c>
      <c r="B84" s="88">
        <v>36</v>
      </c>
      <c r="C84" s="88">
        <v>50</v>
      </c>
      <c r="D84" s="148">
        <f t="shared" si="8"/>
        <v>-14</v>
      </c>
      <c r="E84" s="88">
        <v>5</v>
      </c>
      <c r="F84" s="88">
        <v>12</v>
      </c>
      <c r="G84" s="148">
        <f t="shared" si="9"/>
        <v>-7</v>
      </c>
    </row>
    <row r="85" spans="1:7" s="91" customFormat="1" ht="15.6">
      <c r="A85" s="101" t="s">
        <v>518</v>
      </c>
      <c r="B85" s="88">
        <v>35</v>
      </c>
      <c r="C85" s="88">
        <v>94</v>
      </c>
      <c r="D85" s="148">
        <f t="shared" si="8"/>
        <v>-59</v>
      </c>
      <c r="E85" s="88">
        <v>1</v>
      </c>
      <c r="F85" s="88">
        <v>49</v>
      </c>
      <c r="G85" s="148">
        <f t="shared" si="9"/>
        <v>-48</v>
      </c>
    </row>
    <row r="86" spans="1:7" s="91" customFormat="1" ht="17.399999999999999" customHeight="1">
      <c r="A86" s="101" t="s">
        <v>150</v>
      </c>
      <c r="B86" s="88">
        <v>35</v>
      </c>
      <c r="C86" s="88">
        <v>121</v>
      </c>
      <c r="D86" s="148">
        <f t="shared" si="8"/>
        <v>-86</v>
      </c>
      <c r="E86" s="88">
        <v>8</v>
      </c>
      <c r="F86" s="88">
        <v>26</v>
      </c>
      <c r="G86" s="148">
        <f t="shared" si="9"/>
        <v>-18</v>
      </c>
    </row>
    <row r="87" spans="1:7" s="91" customFormat="1" ht="15" customHeight="1">
      <c r="A87" s="101" t="s">
        <v>529</v>
      </c>
      <c r="B87" s="88">
        <v>32</v>
      </c>
      <c r="C87" s="88">
        <v>89</v>
      </c>
      <c r="D87" s="148">
        <f t="shared" si="8"/>
        <v>-57</v>
      </c>
      <c r="E87" s="88">
        <v>1</v>
      </c>
      <c r="F87" s="88">
        <v>39</v>
      </c>
      <c r="G87" s="148">
        <f t="shared" si="9"/>
        <v>-38</v>
      </c>
    </row>
    <row r="88" spans="1:7" ht="38.4" customHeight="1">
      <c r="A88" s="201" t="s">
        <v>151</v>
      </c>
      <c r="B88" s="201"/>
      <c r="C88" s="201"/>
      <c r="D88" s="201"/>
      <c r="E88" s="201"/>
      <c r="F88" s="201"/>
      <c r="G88" s="201"/>
    </row>
    <row r="89" spans="1:7" s="91" customFormat="1" ht="50.4" customHeight="1">
      <c r="A89" s="101" t="s">
        <v>517</v>
      </c>
      <c r="B89" s="88">
        <v>136</v>
      </c>
      <c r="C89" s="88">
        <v>127</v>
      </c>
      <c r="D89" s="148">
        <f>B89-C89</f>
        <v>9</v>
      </c>
      <c r="E89" s="88">
        <v>1</v>
      </c>
      <c r="F89" s="88">
        <v>18</v>
      </c>
      <c r="G89" s="148">
        <f>E89-F89</f>
        <v>-17</v>
      </c>
    </row>
    <row r="90" spans="1:7" s="91" customFormat="1" ht="31.2">
      <c r="A90" s="101" t="s">
        <v>533</v>
      </c>
      <c r="B90" s="88">
        <v>43</v>
      </c>
      <c r="C90" s="88">
        <v>16</v>
      </c>
      <c r="D90" s="148">
        <f t="shared" ref="D90:D103" si="10">B90-C90</f>
        <v>27</v>
      </c>
      <c r="E90" s="88">
        <v>0</v>
      </c>
      <c r="F90" s="88">
        <v>2</v>
      </c>
      <c r="G90" s="148">
        <f t="shared" ref="G90:G103" si="11">E90-F90</f>
        <v>-2</v>
      </c>
    </row>
    <row r="91" spans="1:7" s="91" customFormat="1" ht="20.399999999999999" customHeight="1">
      <c r="A91" s="101" t="s">
        <v>158</v>
      </c>
      <c r="B91" s="88">
        <v>39</v>
      </c>
      <c r="C91" s="88">
        <v>46</v>
      </c>
      <c r="D91" s="148">
        <f t="shared" si="10"/>
        <v>-7</v>
      </c>
      <c r="E91" s="88">
        <v>4</v>
      </c>
      <c r="F91" s="88">
        <v>12</v>
      </c>
      <c r="G91" s="148">
        <f t="shared" si="11"/>
        <v>-8</v>
      </c>
    </row>
    <row r="92" spans="1:7" s="91" customFormat="1" ht="16.2" customHeight="1">
      <c r="A92" s="101" t="s">
        <v>153</v>
      </c>
      <c r="B92" s="88">
        <v>29</v>
      </c>
      <c r="C92" s="149">
        <v>33</v>
      </c>
      <c r="D92" s="148">
        <f t="shared" si="10"/>
        <v>-4</v>
      </c>
      <c r="E92" s="88">
        <v>1</v>
      </c>
      <c r="F92" s="88">
        <v>9</v>
      </c>
      <c r="G92" s="148">
        <f t="shared" si="11"/>
        <v>-8</v>
      </c>
    </row>
    <row r="93" spans="1:7" s="91" customFormat="1" ht="15.6">
      <c r="A93" s="101" t="s">
        <v>410</v>
      </c>
      <c r="B93" s="88">
        <v>15</v>
      </c>
      <c r="C93" s="88">
        <v>4</v>
      </c>
      <c r="D93" s="148">
        <f t="shared" si="10"/>
        <v>11</v>
      </c>
      <c r="E93" s="88">
        <v>0</v>
      </c>
      <c r="F93" s="88">
        <v>0</v>
      </c>
      <c r="G93" s="148">
        <f t="shared" si="11"/>
        <v>0</v>
      </c>
    </row>
    <row r="94" spans="1:7" s="91" customFormat="1" ht="15.6">
      <c r="A94" s="101" t="s">
        <v>154</v>
      </c>
      <c r="B94" s="88">
        <v>12</v>
      </c>
      <c r="C94" s="88">
        <v>27</v>
      </c>
      <c r="D94" s="148">
        <f t="shared" si="10"/>
        <v>-15</v>
      </c>
      <c r="E94" s="88">
        <v>0</v>
      </c>
      <c r="F94" s="88">
        <v>8</v>
      </c>
      <c r="G94" s="148">
        <f t="shared" si="11"/>
        <v>-8</v>
      </c>
    </row>
    <row r="95" spans="1:7" s="91" customFormat="1" ht="15.6">
      <c r="A95" s="101" t="s">
        <v>156</v>
      </c>
      <c r="B95" s="88">
        <v>10</v>
      </c>
      <c r="C95" s="88">
        <v>34</v>
      </c>
      <c r="D95" s="148">
        <f t="shared" si="10"/>
        <v>-24</v>
      </c>
      <c r="E95" s="88">
        <v>0</v>
      </c>
      <c r="F95" s="88">
        <v>9</v>
      </c>
      <c r="G95" s="148">
        <f t="shared" si="11"/>
        <v>-9</v>
      </c>
    </row>
    <row r="96" spans="1:7" s="91" customFormat="1" ht="31.2">
      <c r="A96" s="101" t="s">
        <v>530</v>
      </c>
      <c r="B96" s="88">
        <v>8</v>
      </c>
      <c r="C96" s="88">
        <v>53</v>
      </c>
      <c r="D96" s="148">
        <f t="shared" si="10"/>
        <v>-45</v>
      </c>
      <c r="E96" s="88">
        <v>0</v>
      </c>
      <c r="F96" s="88">
        <v>26</v>
      </c>
      <c r="G96" s="148">
        <f t="shared" si="11"/>
        <v>-26</v>
      </c>
    </row>
    <row r="97" spans="1:7" s="91" customFormat="1" ht="15.6">
      <c r="A97" s="101" t="s">
        <v>174</v>
      </c>
      <c r="B97" s="88">
        <v>7</v>
      </c>
      <c r="C97" s="149">
        <v>6</v>
      </c>
      <c r="D97" s="148">
        <f t="shared" si="10"/>
        <v>1</v>
      </c>
      <c r="E97" s="88">
        <v>2</v>
      </c>
      <c r="F97" s="88">
        <v>1</v>
      </c>
      <c r="G97" s="148">
        <f t="shared" si="11"/>
        <v>1</v>
      </c>
    </row>
    <row r="98" spans="1:7" s="91" customFormat="1" ht="15.6">
      <c r="A98" s="101" t="s">
        <v>157</v>
      </c>
      <c r="B98" s="88">
        <v>6</v>
      </c>
      <c r="C98" s="88">
        <v>89</v>
      </c>
      <c r="D98" s="148">
        <f t="shared" si="10"/>
        <v>-83</v>
      </c>
      <c r="E98" s="88">
        <v>0</v>
      </c>
      <c r="F98" s="88">
        <v>40</v>
      </c>
      <c r="G98" s="148">
        <f t="shared" si="11"/>
        <v>-40</v>
      </c>
    </row>
    <row r="99" spans="1:7" s="91" customFormat="1" ht="18" customHeight="1">
      <c r="A99" s="101" t="s">
        <v>479</v>
      </c>
      <c r="B99" s="88">
        <v>5</v>
      </c>
      <c r="C99" s="88">
        <v>1</v>
      </c>
      <c r="D99" s="148">
        <f t="shared" si="10"/>
        <v>4</v>
      </c>
      <c r="E99" s="88">
        <v>0</v>
      </c>
      <c r="F99" s="88">
        <v>0</v>
      </c>
      <c r="G99" s="148">
        <f t="shared" si="11"/>
        <v>0</v>
      </c>
    </row>
    <row r="100" spans="1:7" s="91" customFormat="1" ht="31.2">
      <c r="A100" s="101" t="s">
        <v>548</v>
      </c>
      <c r="B100" s="88">
        <v>4</v>
      </c>
      <c r="C100" s="88">
        <v>29</v>
      </c>
      <c r="D100" s="148">
        <f t="shared" si="10"/>
        <v>-25</v>
      </c>
      <c r="E100" s="88">
        <v>0</v>
      </c>
      <c r="F100" s="88">
        <v>10</v>
      </c>
      <c r="G100" s="148">
        <f t="shared" si="11"/>
        <v>-10</v>
      </c>
    </row>
    <row r="101" spans="1:7" s="91" customFormat="1" ht="15.6">
      <c r="A101" s="101" t="s">
        <v>152</v>
      </c>
      <c r="B101" s="88">
        <v>3</v>
      </c>
      <c r="C101" s="88">
        <v>6</v>
      </c>
      <c r="D101" s="148">
        <f t="shared" si="10"/>
        <v>-3</v>
      </c>
      <c r="E101" s="88">
        <v>0</v>
      </c>
      <c r="F101" s="88">
        <v>1</v>
      </c>
      <c r="G101" s="148">
        <f t="shared" si="11"/>
        <v>-1</v>
      </c>
    </row>
    <row r="102" spans="1:7" s="91" customFormat="1" ht="15.6">
      <c r="A102" s="101" t="s">
        <v>490</v>
      </c>
      <c r="B102" s="88">
        <v>2</v>
      </c>
      <c r="C102" s="88">
        <v>2</v>
      </c>
      <c r="D102" s="148">
        <f t="shared" si="10"/>
        <v>0</v>
      </c>
      <c r="E102" s="88">
        <v>0</v>
      </c>
      <c r="F102" s="88">
        <v>0</v>
      </c>
      <c r="G102" s="148">
        <f t="shared" si="11"/>
        <v>0</v>
      </c>
    </row>
    <row r="103" spans="1:7" s="91" customFormat="1" ht="15.6">
      <c r="A103" s="101" t="s">
        <v>411</v>
      </c>
      <c r="B103" s="88">
        <v>2</v>
      </c>
      <c r="C103" s="88">
        <v>8</v>
      </c>
      <c r="D103" s="148">
        <f t="shared" si="10"/>
        <v>-6</v>
      </c>
      <c r="E103" s="88">
        <v>0</v>
      </c>
      <c r="F103" s="88">
        <v>2</v>
      </c>
      <c r="G103" s="148">
        <f t="shared" si="11"/>
        <v>-2</v>
      </c>
    </row>
    <row r="104" spans="1:7" ht="38.4" customHeight="1">
      <c r="A104" s="201" t="s">
        <v>39</v>
      </c>
      <c r="B104" s="201"/>
      <c r="C104" s="201"/>
      <c r="D104" s="201"/>
      <c r="E104" s="201"/>
      <c r="F104" s="201"/>
      <c r="G104" s="201"/>
    </row>
    <row r="105" spans="1:7" s="91" customFormat="1" ht="15.6">
      <c r="A105" s="101" t="s">
        <v>102</v>
      </c>
      <c r="B105" s="88">
        <v>465</v>
      </c>
      <c r="C105" s="88">
        <v>370</v>
      </c>
      <c r="D105" s="148">
        <f>B105-C105</f>
        <v>95</v>
      </c>
      <c r="E105" s="88">
        <v>90</v>
      </c>
      <c r="F105" s="88">
        <v>101</v>
      </c>
      <c r="G105" s="148">
        <f>E105-F105</f>
        <v>-11</v>
      </c>
    </row>
    <row r="106" spans="1:7" s="91" customFormat="1" ht="32.4" customHeight="1">
      <c r="A106" s="101" t="s">
        <v>107</v>
      </c>
      <c r="B106" s="88">
        <v>311</v>
      </c>
      <c r="C106" s="88">
        <v>172</v>
      </c>
      <c r="D106" s="148">
        <f t="shared" ref="D106:D119" si="12">B106-C106</f>
        <v>139</v>
      </c>
      <c r="E106" s="88">
        <v>96</v>
      </c>
      <c r="F106" s="88">
        <v>47</v>
      </c>
      <c r="G106" s="148">
        <f t="shared" ref="G106:G119" si="13">E106-F106</f>
        <v>49</v>
      </c>
    </row>
    <row r="107" spans="1:7" s="91" customFormat="1" ht="15.6">
      <c r="A107" s="101" t="s">
        <v>534</v>
      </c>
      <c r="B107" s="88">
        <v>121</v>
      </c>
      <c r="C107" s="88">
        <v>181</v>
      </c>
      <c r="D107" s="148">
        <f t="shared" si="12"/>
        <v>-60</v>
      </c>
      <c r="E107" s="88">
        <v>20</v>
      </c>
      <c r="F107" s="88">
        <v>38</v>
      </c>
      <c r="G107" s="148">
        <f t="shared" si="13"/>
        <v>-18</v>
      </c>
    </row>
    <row r="108" spans="1:7" s="91" customFormat="1" ht="15.6">
      <c r="A108" s="101" t="s">
        <v>413</v>
      </c>
      <c r="B108" s="88">
        <v>107</v>
      </c>
      <c r="C108" s="88">
        <v>130</v>
      </c>
      <c r="D108" s="148">
        <f t="shared" si="12"/>
        <v>-23</v>
      </c>
      <c r="E108" s="88">
        <v>6</v>
      </c>
      <c r="F108" s="88">
        <v>31</v>
      </c>
      <c r="G108" s="148">
        <f t="shared" si="13"/>
        <v>-25</v>
      </c>
    </row>
    <row r="109" spans="1:7" s="91" customFormat="1" ht="15.6">
      <c r="A109" s="101" t="s">
        <v>536</v>
      </c>
      <c r="B109" s="88">
        <v>83</v>
      </c>
      <c r="C109" s="88">
        <v>114</v>
      </c>
      <c r="D109" s="148">
        <f t="shared" si="12"/>
        <v>-31</v>
      </c>
      <c r="E109" s="88">
        <v>1</v>
      </c>
      <c r="F109" s="88">
        <v>18</v>
      </c>
      <c r="G109" s="148">
        <f t="shared" si="13"/>
        <v>-17</v>
      </c>
    </row>
    <row r="110" spans="1:7" s="91" customFormat="1" ht="15.6">
      <c r="A110" s="101" t="s">
        <v>175</v>
      </c>
      <c r="B110" s="88">
        <v>78</v>
      </c>
      <c r="C110" s="88">
        <v>46</v>
      </c>
      <c r="D110" s="148">
        <f t="shared" si="12"/>
        <v>32</v>
      </c>
      <c r="E110" s="88">
        <v>13</v>
      </c>
      <c r="F110" s="88">
        <v>18</v>
      </c>
      <c r="G110" s="148">
        <f t="shared" si="13"/>
        <v>-5</v>
      </c>
    </row>
    <row r="111" spans="1:7" s="91" customFormat="1" ht="15.6">
      <c r="A111" s="101" t="s">
        <v>539</v>
      </c>
      <c r="B111" s="88">
        <v>77</v>
      </c>
      <c r="C111" s="88">
        <v>93</v>
      </c>
      <c r="D111" s="148">
        <f t="shared" si="12"/>
        <v>-16</v>
      </c>
      <c r="E111" s="88">
        <v>8</v>
      </c>
      <c r="F111" s="88">
        <v>22</v>
      </c>
      <c r="G111" s="148">
        <f t="shared" si="13"/>
        <v>-14</v>
      </c>
    </row>
    <row r="112" spans="1:7" s="91" customFormat="1" ht="15.6">
      <c r="A112" s="101" t="s">
        <v>538</v>
      </c>
      <c r="B112" s="88">
        <v>77</v>
      </c>
      <c r="C112" s="88">
        <v>97</v>
      </c>
      <c r="D112" s="148">
        <f t="shared" si="12"/>
        <v>-20</v>
      </c>
      <c r="E112" s="88">
        <v>24</v>
      </c>
      <c r="F112" s="88">
        <v>12</v>
      </c>
      <c r="G112" s="148">
        <f t="shared" si="13"/>
        <v>12</v>
      </c>
    </row>
    <row r="113" spans="1:7" s="91" customFormat="1" ht="31.2">
      <c r="A113" s="101" t="s">
        <v>120</v>
      </c>
      <c r="B113" s="88">
        <v>71</v>
      </c>
      <c r="C113" s="88">
        <v>102</v>
      </c>
      <c r="D113" s="148">
        <f t="shared" si="12"/>
        <v>-31</v>
      </c>
      <c r="E113" s="88">
        <v>2</v>
      </c>
      <c r="F113" s="88">
        <v>44</v>
      </c>
      <c r="G113" s="148">
        <f t="shared" si="13"/>
        <v>-42</v>
      </c>
    </row>
    <row r="114" spans="1:7" s="91" customFormat="1" ht="18" customHeight="1">
      <c r="A114" s="101" t="s">
        <v>99</v>
      </c>
      <c r="B114" s="88">
        <v>71</v>
      </c>
      <c r="C114" s="88">
        <v>149</v>
      </c>
      <c r="D114" s="148">
        <f t="shared" si="12"/>
        <v>-78</v>
      </c>
      <c r="E114" s="88">
        <v>8</v>
      </c>
      <c r="F114" s="88">
        <v>36</v>
      </c>
      <c r="G114" s="148">
        <f t="shared" si="13"/>
        <v>-28</v>
      </c>
    </row>
    <row r="115" spans="1:7" s="91" customFormat="1" ht="15.6">
      <c r="A115" s="101" t="s">
        <v>117</v>
      </c>
      <c r="B115" s="88">
        <v>65</v>
      </c>
      <c r="C115" s="88">
        <v>71</v>
      </c>
      <c r="D115" s="148">
        <f t="shared" si="12"/>
        <v>-6</v>
      </c>
      <c r="E115" s="88">
        <v>8</v>
      </c>
      <c r="F115" s="88">
        <v>11</v>
      </c>
      <c r="G115" s="148">
        <f t="shared" si="13"/>
        <v>-3</v>
      </c>
    </row>
    <row r="116" spans="1:7" s="91" customFormat="1" ht="15.6">
      <c r="A116" s="101" t="s">
        <v>440</v>
      </c>
      <c r="B116" s="88">
        <v>58</v>
      </c>
      <c r="C116" s="88">
        <v>67</v>
      </c>
      <c r="D116" s="148">
        <f t="shared" si="12"/>
        <v>-9</v>
      </c>
      <c r="E116" s="88">
        <v>3</v>
      </c>
      <c r="F116" s="88">
        <v>9</v>
      </c>
      <c r="G116" s="148">
        <f t="shared" si="13"/>
        <v>-6</v>
      </c>
    </row>
    <row r="117" spans="1:7" s="91" customFormat="1" ht="15.6">
      <c r="A117" s="101" t="s">
        <v>391</v>
      </c>
      <c r="B117" s="88">
        <v>57</v>
      </c>
      <c r="C117" s="88">
        <v>49</v>
      </c>
      <c r="D117" s="148">
        <f t="shared" si="12"/>
        <v>8</v>
      </c>
      <c r="E117" s="88">
        <v>21</v>
      </c>
      <c r="F117" s="88">
        <v>7</v>
      </c>
      <c r="G117" s="148">
        <f t="shared" si="13"/>
        <v>14</v>
      </c>
    </row>
    <row r="118" spans="1:7" s="91" customFormat="1" ht="31.2">
      <c r="A118" s="101" t="s">
        <v>537</v>
      </c>
      <c r="B118" s="88">
        <v>57</v>
      </c>
      <c r="C118" s="88">
        <v>98</v>
      </c>
      <c r="D118" s="148">
        <f t="shared" si="12"/>
        <v>-41</v>
      </c>
      <c r="E118" s="88">
        <v>8</v>
      </c>
      <c r="F118" s="88">
        <v>29</v>
      </c>
      <c r="G118" s="148">
        <f t="shared" si="13"/>
        <v>-21</v>
      </c>
    </row>
    <row r="119" spans="1:7" s="91" customFormat="1" ht="15.6">
      <c r="A119" s="101" t="s">
        <v>535</v>
      </c>
      <c r="B119" s="88">
        <v>44</v>
      </c>
      <c r="C119" s="88">
        <v>117</v>
      </c>
      <c r="D119" s="148">
        <f t="shared" si="12"/>
        <v>-73</v>
      </c>
      <c r="E119" s="88">
        <v>7</v>
      </c>
      <c r="F119" s="88">
        <v>28</v>
      </c>
      <c r="G119" s="148">
        <f t="shared" si="13"/>
        <v>-21</v>
      </c>
    </row>
    <row r="120" spans="1:7" ht="38.4" customHeight="1">
      <c r="A120" s="201" t="s">
        <v>161</v>
      </c>
      <c r="B120" s="201"/>
      <c r="C120" s="201"/>
      <c r="D120" s="201"/>
      <c r="E120" s="201"/>
      <c r="F120" s="201"/>
      <c r="G120" s="201"/>
    </row>
    <row r="121" spans="1:7" s="91" customFormat="1" ht="15.6">
      <c r="A121" s="101" t="s">
        <v>90</v>
      </c>
      <c r="B121" s="88">
        <v>709</v>
      </c>
      <c r="C121" s="88">
        <v>1195</v>
      </c>
      <c r="D121" s="148">
        <f>B121-C121</f>
        <v>-486</v>
      </c>
      <c r="E121" s="88">
        <v>68</v>
      </c>
      <c r="F121" s="88">
        <v>310</v>
      </c>
      <c r="G121" s="148">
        <f>E121-F121</f>
        <v>-242</v>
      </c>
    </row>
    <row r="122" spans="1:7" s="91" customFormat="1" ht="46.8">
      <c r="A122" s="101" t="s">
        <v>549</v>
      </c>
      <c r="B122" s="88">
        <v>402</v>
      </c>
      <c r="C122" s="88">
        <v>359</v>
      </c>
      <c r="D122" s="148">
        <f t="shared" ref="D122:D135" si="14">B122-C122</f>
        <v>43</v>
      </c>
      <c r="E122" s="88">
        <v>4</v>
      </c>
      <c r="F122" s="88">
        <v>15</v>
      </c>
      <c r="G122" s="148">
        <f t="shared" ref="G122:G135" si="15">E122-F122</f>
        <v>-11</v>
      </c>
    </row>
    <row r="123" spans="1:7" s="91" customFormat="1" ht="15.6">
      <c r="A123" s="101" t="s">
        <v>100</v>
      </c>
      <c r="B123" s="88">
        <v>154</v>
      </c>
      <c r="C123" s="88">
        <v>222</v>
      </c>
      <c r="D123" s="148">
        <f t="shared" si="14"/>
        <v>-68</v>
      </c>
      <c r="E123" s="88">
        <v>3</v>
      </c>
      <c r="F123" s="88">
        <v>30</v>
      </c>
      <c r="G123" s="148">
        <f t="shared" si="15"/>
        <v>-27</v>
      </c>
    </row>
    <row r="124" spans="1:7" s="91" customFormat="1" ht="15.6">
      <c r="A124" s="101" t="s">
        <v>322</v>
      </c>
      <c r="B124" s="88">
        <v>107</v>
      </c>
      <c r="C124" s="88">
        <v>211</v>
      </c>
      <c r="D124" s="148">
        <f t="shared" si="14"/>
        <v>-104</v>
      </c>
      <c r="E124" s="88">
        <v>5</v>
      </c>
      <c r="F124" s="88">
        <v>30</v>
      </c>
      <c r="G124" s="148">
        <f t="shared" si="15"/>
        <v>-25</v>
      </c>
    </row>
    <row r="125" spans="1:7" s="91" customFormat="1" ht="15.6">
      <c r="A125" s="101" t="s">
        <v>389</v>
      </c>
      <c r="B125" s="88">
        <v>73</v>
      </c>
      <c r="C125" s="88">
        <v>21</v>
      </c>
      <c r="D125" s="148">
        <f t="shared" si="14"/>
        <v>52</v>
      </c>
      <c r="E125" s="88">
        <v>20</v>
      </c>
      <c r="F125" s="88">
        <v>9</v>
      </c>
      <c r="G125" s="148">
        <f t="shared" si="15"/>
        <v>11</v>
      </c>
    </row>
    <row r="126" spans="1:7" s="91" customFormat="1" ht="16.2" customHeight="1">
      <c r="A126" s="101" t="s">
        <v>162</v>
      </c>
      <c r="B126" s="88">
        <v>64</v>
      </c>
      <c r="C126" s="88">
        <v>73</v>
      </c>
      <c r="D126" s="148">
        <f t="shared" si="14"/>
        <v>-9</v>
      </c>
      <c r="E126" s="88">
        <v>24</v>
      </c>
      <c r="F126" s="88">
        <v>17</v>
      </c>
      <c r="G126" s="148">
        <f t="shared" si="15"/>
        <v>7</v>
      </c>
    </row>
    <row r="127" spans="1:7" s="91" customFormat="1" ht="15.6">
      <c r="A127" s="101" t="s">
        <v>118</v>
      </c>
      <c r="B127" s="88">
        <v>50</v>
      </c>
      <c r="C127" s="88">
        <v>236</v>
      </c>
      <c r="D127" s="148">
        <f t="shared" si="14"/>
        <v>-186</v>
      </c>
      <c r="E127" s="88">
        <v>7</v>
      </c>
      <c r="F127" s="88">
        <v>82</v>
      </c>
      <c r="G127" s="148">
        <f t="shared" si="15"/>
        <v>-75</v>
      </c>
    </row>
    <row r="128" spans="1:7" s="91" customFormat="1" ht="15.6">
      <c r="A128" s="101" t="s">
        <v>169</v>
      </c>
      <c r="B128" s="88">
        <v>49</v>
      </c>
      <c r="C128" s="88">
        <v>148</v>
      </c>
      <c r="D128" s="148">
        <f t="shared" si="14"/>
        <v>-99</v>
      </c>
      <c r="E128" s="88">
        <v>3</v>
      </c>
      <c r="F128" s="88">
        <v>37</v>
      </c>
      <c r="G128" s="148">
        <f t="shared" si="15"/>
        <v>-34</v>
      </c>
    </row>
    <row r="129" spans="1:7" s="91" customFormat="1" ht="15.6">
      <c r="A129" s="101" t="s">
        <v>204</v>
      </c>
      <c r="B129" s="88">
        <v>45</v>
      </c>
      <c r="C129" s="88">
        <v>45</v>
      </c>
      <c r="D129" s="148">
        <f t="shared" si="14"/>
        <v>0</v>
      </c>
      <c r="E129" s="88">
        <v>1</v>
      </c>
      <c r="F129" s="88">
        <v>20</v>
      </c>
      <c r="G129" s="148">
        <f t="shared" si="15"/>
        <v>-19</v>
      </c>
    </row>
    <row r="130" spans="1:7" s="91" customFormat="1" ht="20.399999999999999" customHeight="1">
      <c r="A130" s="101" t="s">
        <v>437</v>
      </c>
      <c r="B130" s="88">
        <v>43</v>
      </c>
      <c r="C130" s="88">
        <v>57</v>
      </c>
      <c r="D130" s="148">
        <f t="shared" si="14"/>
        <v>-14</v>
      </c>
      <c r="E130" s="88">
        <v>2</v>
      </c>
      <c r="F130" s="88">
        <v>10</v>
      </c>
      <c r="G130" s="148">
        <f t="shared" si="15"/>
        <v>-8</v>
      </c>
    </row>
    <row r="131" spans="1:7" s="91" customFormat="1" ht="31.2">
      <c r="A131" s="101" t="s">
        <v>416</v>
      </c>
      <c r="B131" s="88">
        <v>40</v>
      </c>
      <c r="C131" s="88">
        <v>80</v>
      </c>
      <c r="D131" s="148">
        <f t="shared" si="14"/>
        <v>-40</v>
      </c>
      <c r="E131" s="88">
        <v>3</v>
      </c>
      <c r="F131" s="88">
        <v>27</v>
      </c>
      <c r="G131" s="148">
        <f t="shared" si="15"/>
        <v>-24</v>
      </c>
    </row>
    <row r="132" spans="1:7" s="91" customFormat="1" ht="15.6">
      <c r="A132" s="101" t="s">
        <v>163</v>
      </c>
      <c r="B132" s="88">
        <v>39</v>
      </c>
      <c r="C132" s="88">
        <v>43</v>
      </c>
      <c r="D132" s="148">
        <f t="shared" si="14"/>
        <v>-4</v>
      </c>
      <c r="E132" s="88">
        <v>4</v>
      </c>
      <c r="F132" s="88">
        <v>12</v>
      </c>
      <c r="G132" s="148">
        <f t="shared" si="15"/>
        <v>-8</v>
      </c>
    </row>
    <row r="133" spans="1:7" s="91" customFormat="1" ht="15.6">
      <c r="A133" s="101" t="s">
        <v>164</v>
      </c>
      <c r="B133" s="88">
        <v>34</v>
      </c>
      <c r="C133" s="88">
        <v>52</v>
      </c>
      <c r="D133" s="148">
        <f t="shared" si="14"/>
        <v>-18</v>
      </c>
      <c r="E133" s="88">
        <v>5</v>
      </c>
      <c r="F133" s="88">
        <v>9</v>
      </c>
      <c r="G133" s="148">
        <f t="shared" si="15"/>
        <v>-4</v>
      </c>
    </row>
    <row r="134" spans="1:7" s="91" customFormat="1" ht="31.2">
      <c r="A134" s="101" t="s">
        <v>394</v>
      </c>
      <c r="B134" s="88">
        <v>34</v>
      </c>
      <c r="C134" s="88">
        <v>66</v>
      </c>
      <c r="D134" s="148">
        <f t="shared" si="14"/>
        <v>-32</v>
      </c>
      <c r="E134" s="88">
        <v>0</v>
      </c>
      <c r="F134" s="88">
        <v>21</v>
      </c>
      <c r="G134" s="148">
        <f t="shared" si="15"/>
        <v>-21</v>
      </c>
    </row>
    <row r="135" spans="1:7" s="91" customFormat="1" ht="15.6">
      <c r="A135" s="101" t="s">
        <v>392</v>
      </c>
      <c r="B135" s="88">
        <v>28</v>
      </c>
      <c r="C135" s="88">
        <v>9</v>
      </c>
      <c r="D135" s="148">
        <f t="shared" si="14"/>
        <v>19</v>
      </c>
      <c r="E135" s="88">
        <v>8</v>
      </c>
      <c r="F135" s="88">
        <v>2</v>
      </c>
      <c r="G135" s="148">
        <f t="shared" si="15"/>
        <v>6</v>
      </c>
    </row>
    <row r="136" spans="1:7" ht="38.4" customHeight="1">
      <c r="A136" s="201" t="s">
        <v>165</v>
      </c>
      <c r="B136" s="201"/>
      <c r="C136" s="201"/>
      <c r="D136" s="201"/>
      <c r="E136" s="201"/>
      <c r="F136" s="201"/>
      <c r="G136" s="201"/>
    </row>
    <row r="137" spans="1:7" s="91" customFormat="1" ht="17.399999999999999" customHeight="1">
      <c r="A137" s="101" t="s">
        <v>91</v>
      </c>
      <c r="B137" s="88">
        <v>888</v>
      </c>
      <c r="C137" s="88">
        <v>849</v>
      </c>
      <c r="D137" s="148">
        <f>B137-C137</f>
        <v>39</v>
      </c>
      <c r="E137" s="88">
        <v>160</v>
      </c>
      <c r="F137" s="88">
        <v>148</v>
      </c>
      <c r="G137" s="148">
        <f>E137-F137</f>
        <v>12</v>
      </c>
    </row>
    <row r="138" spans="1:7" s="91" customFormat="1" ht="17.399999999999999" customHeight="1">
      <c r="A138" s="101" t="s">
        <v>94</v>
      </c>
      <c r="B138" s="88">
        <v>356</v>
      </c>
      <c r="C138" s="88">
        <v>482</v>
      </c>
      <c r="D138" s="148">
        <f t="shared" ref="D138:D151" si="16">B138-C138</f>
        <v>-126</v>
      </c>
      <c r="E138" s="88">
        <v>30</v>
      </c>
      <c r="F138" s="88">
        <v>144</v>
      </c>
      <c r="G138" s="148">
        <f t="shared" ref="G138:G151" si="17">E138-F138</f>
        <v>-114</v>
      </c>
    </row>
    <row r="139" spans="1:7" s="91" customFormat="1" ht="17.399999999999999" customHeight="1">
      <c r="A139" s="101" t="s">
        <v>101</v>
      </c>
      <c r="B139" s="88">
        <v>191</v>
      </c>
      <c r="C139" s="88">
        <v>255</v>
      </c>
      <c r="D139" s="148">
        <f t="shared" si="16"/>
        <v>-64</v>
      </c>
      <c r="E139" s="88">
        <v>18</v>
      </c>
      <c r="F139" s="88">
        <v>44</v>
      </c>
      <c r="G139" s="148">
        <f t="shared" si="17"/>
        <v>-26</v>
      </c>
    </row>
    <row r="140" spans="1:7" s="91" customFormat="1" ht="17.399999999999999" customHeight="1">
      <c r="A140" s="101" t="s">
        <v>103</v>
      </c>
      <c r="B140" s="88">
        <v>172</v>
      </c>
      <c r="C140" s="88">
        <v>402</v>
      </c>
      <c r="D140" s="148">
        <f t="shared" si="16"/>
        <v>-230</v>
      </c>
      <c r="E140" s="88">
        <v>10</v>
      </c>
      <c r="F140" s="88">
        <v>150</v>
      </c>
      <c r="G140" s="148">
        <f t="shared" si="17"/>
        <v>-140</v>
      </c>
    </row>
    <row r="141" spans="1:7" s="91" customFormat="1" ht="17.399999999999999" customHeight="1">
      <c r="A141" s="101" t="s">
        <v>105</v>
      </c>
      <c r="B141" s="88">
        <v>150</v>
      </c>
      <c r="C141" s="88">
        <v>179</v>
      </c>
      <c r="D141" s="148">
        <f t="shared" si="16"/>
        <v>-29</v>
      </c>
      <c r="E141" s="88">
        <v>11</v>
      </c>
      <c r="F141" s="88">
        <v>34</v>
      </c>
      <c r="G141" s="148">
        <f t="shared" si="17"/>
        <v>-23</v>
      </c>
    </row>
    <row r="142" spans="1:7" s="91" customFormat="1" ht="17.399999999999999" customHeight="1">
      <c r="A142" s="101" t="s">
        <v>121</v>
      </c>
      <c r="B142" s="88">
        <v>143</v>
      </c>
      <c r="C142" s="88">
        <v>139</v>
      </c>
      <c r="D142" s="148">
        <f t="shared" si="16"/>
        <v>4</v>
      </c>
      <c r="E142" s="88">
        <v>14</v>
      </c>
      <c r="F142" s="88">
        <v>38</v>
      </c>
      <c r="G142" s="148">
        <f t="shared" si="17"/>
        <v>-24</v>
      </c>
    </row>
    <row r="143" spans="1:7" s="91" customFormat="1" ht="17.399999999999999" customHeight="1">
      <c r="A143" s="101" t="s">
        <v>106</v>
      </c>
      <c r="B143" s="88">
        <v>128</v>
      </c>
      <c r="C143" s="88">
        <v>304</v>
      </c>
      <c r="D143" s="148">
        <f t="shared" si="16"/>
        <v>-176</v>
      </c>
      <c r="E143" s="88">
        <v>13</v>
      </c>
      <c r="F143" s="88">
        <v>84</v>
      </c>
      <c r="G143" s="148">
        <f t="shared" si="17"/>
        <v>-71</v>
      </c>
    </row>
    <row r="144" spans="1:7" s="91" customFormat="1" ht="17.399999999999999" customHeight="1">
      <c r="A144" s="101" t="s">
        <v>110</v>
      </c>
      <c r="B144" s="88">
        <v>128</v>
      </c>
      <c r="C144" s="88">
        <v>293</v>
      </c>
      <c r="D144" s="148">
        <f t="shared" si="16"/>
        <v>-165</v>
      </c>
      <c r="E144" s="88">
        <v>10</v>
      </c>
      <c r="F144" s="88">
        <v>86</v>
      </c>
      <c r="G144" s="148">
        <f t="shared" si="17"/>
        <v>-76</v>
      </c>
    </row>
    <row r="145" spans="1:7" s="91" customFormat="1" ht="17.399999999999999" customHeight="1">
      <c r="A145" s="101" t="s">
        <v>122</v>
      </c>
      <c r="B145" s="88">
        <v>126</v>
      </c>
      <c r="C145" s="88">
        <v>158</v>
      </c>
      <c r="D145" s="148">
        <f t="shared" si="16"/>
        <v>-32</v>
      </c>
      <c r="E145" s="88">
        <v>11</v>
      </c>
      <c r="F145" s="88">
        <v>26</v>
      </c>
      <c r="G145" s="148">
        <f t="shared" si="17"/>
        <v>-15</v>
      </c>
    </row>
    <row r="146" spans="1:7" s="91" customFormat="1" ht="17.399999999999999" customHeight="1">
      <c r="A146" s="101" t="s">
        <v>116</v>
      </c>
      <c r="B146" s="88">
        <v>118</v>
      </c>
      <c r="C146" s="88">
        <v>255</v>
      </c>
      <c r="D146" s="148">
        <f t="shared" si="16"/>
        <v>-137</v>
      </c>
      <c r="E146" s="88">
        <v>17</v>
      </c>
      <c r="F146" s="88">
        <v>88</v>
      </c>
      <c r="G146" s="148">
        <f t="shared" si="17"/>
        <v>-71</v>
      </c>
    </row>
    <row r="147" spans="1:7" s="91" customFormat="1" ht="17.399999999999999" customHeight="1">
      <c r="A147" s="101" t="s">
        <v>176</v>
      </c>
      <c r="B147" s="88">
        <v>36</v>
      </c>
      <c r="C147" s="88">
        <v>32</v>
      </c>
      <c r="D147" s="148">
        <f t="shared" si="16"/>
        <v>4</v>
      </c>
      <c r="E147" s="88">
        <v>13</v>
      </c>
      <c r="F147" s="88">
        <v>8</v>
      </c>
      <c r="G147" s="148">
        <f t="shared" si="17"/>
        <v>5</v>
      </c>
    </row>
    <row r="148" spans="1:7" s="91" customFormat="1" ht="17.399999999999999" customHeight="1">
      <c r="A148" s="101" t="s">
        <v>125</v>
      </c>
      <c r="B148" s="88">
        <v>32</v>
      </c>
      <c r="C148" s="88">
        <v>89</v>
      </c>
      <c r="D148" s="148">
        <f t="shared" si="16"/>
        <v>-57</v>
      </c>
      <c r="E148" s="88">
        <v>1</v>
      </c>
      <c r="F148" s="88">
        <v>16</v>
      </c>
      <c r="G148" s="148">
        <f t="shared" si="17"/>
        <v>-15</v>
      </c>
    </row>
    <row r="149" spans="1:7" s="91" customFormat="1" ht="18" customHeight="1">
      <c r="A149" s="101" t="s">
        <v>484</v>
      </c>
      <c r="B149" s="88">
        <v>26</v>
      </c>
      <c r="C149" s="88">
        <v>25</v>
      </c>
      <c r="D149" s="148">
        <f t="shared" si="16"/>
        <v>1</v>
      </c>
      <c r="E149" s="88">
        <v>1</v>
      </c>
      <c r="F149" s="88">
        <v>5</v>
      </c>
      <c r="G149" s="148">
        <f t="shared" si="17"/>
        <v>-4</v>
      </c>
    </row>
    <row r="150" spans="1:7" s="91" customFormat="1" ht="19.8" customHeight="1">
      <c r="A150" s="101" t="s">
        <v>196</v>
      </c>
      <c r="B150" s="88">
        <v>26</v>
      </c>
      <c r="C150" s="88">
        <v>38</v>
      </c>
      <c r="D150" s="148">
        <f t="shared" si="16"/>
        <v>-12</v>
      </c>
      <c r="E150" s="88">
        <v>1</v>
      </c>
      <c r="F150" s="88">
        <v>10</v>
      </c>
      <c r="G150" s="148">
        <f t="shared" si="17"/>
        <v>-9</v>
      </c>
    </row>
    <row r="151" spans="1:7" s="91" customFormat="1" ht="17.399999999999999" customHeight="1">
      <c r="A151" s="101" t="s">
        <v>177</v>
      </c>
      <c r="B151" s="88">
        <v>25</v>
      </c>
      <c r="C151" s="88">
        <v>53</v>
      </c>
      <c r="D151" s="148">
        <f t="shared" si="16"/>
        <v>-28</v>
      </c>
      <c r="E151" s="88">
        <v>3</v>
      </c>
      <c r="F151" s="88">
        <v>11</v>
      </c>
      <c r="G151" s="148">
        <f t="shared" si="17"/>
        <v>-8</v>
      </c>
    </row>
    <row r="152" spans="1:7" ht="15.6">
      <c r="A152" s="53"/>
      <c r="B152" s="70"/>
      <c r="C152" s="70"/>
      <c r="D152" s="71"/>
      <c r="E152" s="70"/>
      <c r="F152" s="70"/>
      <c r="G152" s="71"/>
    </row>
  </sheetData>
  <mergeCells count="20"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8671875" defaultRowHeight="18"/>
  <cols>
    <col min="1" max="1" width="41" style="10" customWidth="1"/>
    <col min="2" max="3" width="12" style="10" customWidth="1"/>
    <col min="4" max="4" width="13.6640625" style="10" customWidth="1"/>
    <col min="5" max="6" width="12.88671875" style="10" customWidth="1"/>
    <col min="7" max="7" width="13.6640625" style="10" customWidth="1"/>
    <col min="8" max="8" width="8.88671875" style="10"/>
    <col min="9" max="9" width="11.88671875" style="27" customWidth="1"/>
    <col min="10" max="10" width="9.33203125" style="10" bestFit="1" customWidth="1"/>
    <col min="11" max="256" width="8.88671875" style="10"/>
    <col min="257" max="257" width="41" style="10" customWidth="1"/>
    <col min="258" max="259" width="12" style="10" customWidth="1"/>
    <col min="260" max="260" width="13.6640625" style="10" customWidth="1"/>
    <col min="261" max="262" width="12" style="10" customWidth="1"/>
    <col min="263" max="263" width="13.6640625" style="10" customWidth="1"/>
    <col min="264" max="264" width="8.88671875" style="10"/>
    <col min="265" max="265" width="11.88671875" style="10" customWidth="1"/>
    <col min="266" max="266" width="9.33203125" style="10" bestFit="1" customWidth="1"/>
    <col min="267" max="512" width="8.88671875" style="10"/>
    <col min="513" max="513" width="41" style="10" customWidth="1"/>
    <col min="514" max="515" width="12" style="10" customWidth="1"/>
    <col min="516" max="516" width="13.6640625" style="10" customWidth="1"/>
    <col min="517" max="518" width="12" style="10" customWidth="1"/>
    <col min="519" max="519" width="13.6640625" style="10" customWidth="1"/>
    <col min="520" max="520" width="8.88671875" style="10"/>
    <col min="521" max="521" width="11.88671875" style="10" customWidth="1"/>
    <col min="522" max="522" width="9.33203125" style="10" bestFit="1" customWidth="1"/>
    <col min="523" max="768" width="8.88671875" style="10"/>
    <col min="769" max="769" width="41" style="10" customWidth="1"/>
    <col min="770" max="771" width="12" style="10" customWidth="1"/>
    <col min="772" max="772" width="13.6640625" style="10" customWidth="1"/>
    <col min="773" max="774" width="12" style="10" customWidth="1"/>
    <col min="775" max="775" width="13.6640625" style="10" customWidth="1"/>
    <col min="776" max="776" width="8.88671875" style="10"/>
    <col min="777" max="777" width="11.88671875" style="10" customWidth="1"/>
    <col min="778" max="778" width="9.33203125" style="10" bestFit="1" customWidth="1"/>
    <col min="779" max="1024" width="8.88671875" style="10"/>
    <col min="1025" max="1025" width="41" style="10" customWidth="1"/>
    <col min="1026" max="1027" width="12" style="10" customWidth="1"/>
    <col min="1028" max="1028" width="13.6640625" style="10" customWidth="1"/>
    <col min="1029" max="1030" width="12" style="10" customWidth="1"/>
    <col min="1031" max="1031" width="13.6640625" style="10" customWidth="1"/>
    <col min="1032" max="1032" width="8.88671875" style="10"/>
    <col min="1033" max="1033" width="11.88671875" style="10" customWidth="1"/>
    <col min="1034" max="1034" width="9.33203125" style="10" bestFit="1" customWidth="1"/>
    <col min="1035" max="1280" width="8.88671875" style="10"/>
    <col min="1281" max="1281" width="41" style="10" customWidth="1"/>
    <col min="1282" max="1283" width="12" style="10" customWidth="1"/>
    <col min="1284" max="1284" width="13.6640625" style="10" customWidth="1"/>
    <col min="1285" max="1286" width="12" style="10" customWidth="1"/>
    <col min="1287" max="1287" width="13.6640625" style="10" customWidth="1"/>
    <col min="1288" max="1288" width="8.88671875" style="10"/>
    <col min="1289" max="1289" width="11.88671875" style="10" customWidth="1"/>
    <col min="1290" max="1290" width="9.33203125" style="10" bestFit="1" customWidth="1"/>
    <col min="1291" max="1536" width="8.88671875" style="10"/>
    <col min="1537" max="1537" width="41" style="10" customWidth="1"/>
    <col min="1538" max="1539" width="12" style="10" customWidth="1"/>
    <col min="1540" max="1540" width="13.6640625" style="10" customWidth="1"/>
    <col min="1541" max="1542" width="12" style="10" customWidth="1"/>
    <col min="1543" max="1543" width="13.6640625" style="10" customWidth="1"/>
    <col min="1544" max="1544" width="8.88671875" style="10"/>
    <col min="1545" max="1545" width="11.88671875" style="10" customWidth="1"/>
    <col min="1546" max="1546" width="9.33203125" style="10" bestFit="1" customWidth="1"/>
    <col min="1547" max="1792" width="8.88671875" style="10"/>
    <col min="1793" max="1793" width="41" style="10" customWidth="1"/>
    <col min="1794" max="1795" width="12" style="10" customWidth="1"/>
    <col min="1796" max="1796" width="13.6640625" style="10" customWidth="1"/>
    <col min="1797" max="1798" width="12" style="10" customWidth="1"/>
    <col min="1799" max="1799" width="13.6640625" style="10" customWidth="1"/>
    <col min="1800" max="1800" width="8.88671875" style="10"/>
    <col min="1801" max="1801" width="11.88671875" style="10" customWidth="1"/>
    <col min="1802" max="1802" width="9.33203125" style="10" bestFit="1" customWidth="1"/>
    <col min="1803" max="2048" width="8.88671875" style="10"/>
    <col min="2049" max="2049" width="41" style="10" customWidth="1"/>
    <col min="2050" max="2051" width="12" style="10" customWidth="1"/>
    <col min="2052" max="2052" width="13.6640625" style="10" customWidth="1"/>
    <col min="2053" max="2054" width="12" style="10" customWidth="1"/>
    <col min="2055" max="2055" width="13.6640625" style="10" customWidth="1"/>
    <col min="2056" max="2056" width="8.88671875" style="10"/>
    <col min="2057" max="2057" width="11.88671875" style="10" customWidth="1"/>
    <col min="2058" max="2058" width="9.33203125" style="10" bestFit="1" customWidth="1"/>
    <col min="2059" max="2304" width="8.88671875" style="10"/>
    <col min="2305" max="2305" width="41" style="10" customWidth="1"/>
    <col min="2306" max="2307" width="12" style="10" customWidth="1"/>
    <col min="2308" max="2308" width="13.6640625" style="10" customWidth="1"/>
    <col min="2309" max="2310" width="12" style="10" customWidth="1"/>
    <col min="2311" max="2311" width="13.6640625" style="10" customWidth="1"/>
    <col min="2312" max="2312" width="8.88671875" style="10"/>
    <col min="2313" max="2313" width="11.88671875" style="10" customWidth="1"/>
    <col min="2314" max="2314" width="9.33203125" style="10" bestFit="1" customWidth="1"/>
    <col min="2315" max="2560" width="8.88671875" style="10"/>
    <col min="2561" max="2561" width="41" style="10" customWidth="1"/>
    <col min="2562" max="2563" width="12" style="10" customWidth="1"/>
    <col min="2564" max="2564" width="13.6640625" style="10" customWidth="1"/>
    <col min="2565" max="2566" width="12" style="10" customWidth="1"/>
    <col min="2567" max="2567" width="13.6640625" style="10" customWidth="1"/>
    <col min="2568" max="2568" width="8.88671875" style="10"/>
    <col min="2569" max="2569" width="11.88671875" style="10" customWidth="1"/>
    <col min="2570" max="2570" width="9.33203125" style="10" bestFit="1" customWidth="1"/>
    <col min="2571" max="2816" width="8.88671875" style="10"/>
    <col min="2817" max="2817" width="41" style="10" customWidth="1"/>
    <col min="2818" max="2819" width="12" style="10" customWidth="1"/>
    <col min="2820" max="2820" width="13.6640625" style="10" customWidth="1"/>
    <col min="2821" max="2822" width="12" style="10" customWidth="1"/>
    <col min="2823" max="2823" width="13.6640625" style="10" customWidth="1"/>
    <col min="2824" max="2824" width="8.88671875" style="10"/>
    <col min="2825" max="2825" width="11.88671875" style="10" customWidth="1"/>
    <col min="2826" max="2826" width="9.33203125" style="10" bestFit="1" customWidth="1"/>
    <col min="2827" max="3072" width="8.88671875" style="10"/>
    <col min="3073" max="3073" width="41" style="10" customWidth="1"/>
    <col min="3074" max="3075" width="12" style="10" customWidth="1"/>
    <col min="3076" max="3076" width="13.6640625" style="10" customWidth="1"/>
    <col min="3077" max="3078" width="12" style="10" customWidth="1"/>
    <col min="3079" max="3079" width="13.6640625" style="10" customWidth="1"/>
    <col min="3080" max="3080" width="8.88671875" style="10"/>
    <col min="3081" max="3081" width="11.88671875" style="10" customWidth="1"/>
    <col min="3082" max="3082" width="9.33203125" style="10" bestFit="1" customWidth="1"/>
    <col min="3083" max="3328" width="8.88671875" style="10"/>
    <col min="3329" max="3329" width="41" style="10" customWidth="1"/>
    <col min="3330" max="3331" width="12" style="10" customWidth="1"/>
    <col min="3332" max="3332" width="13.6640625" style="10" customWidth="1"/>
    <col min="3333" max="3334" width="12" style="10" customWidth="1"/>
    <col min="3335" max="3335" width="13.6640625" style="10" customWidth="1"/>
    <col min="3336" max="3336" width="8.88671875" style="10"/>
    <col min="3337" max="3337" width="11.88671875" style="10" customWidth="1"/>
    <col min="3338" max="3338" width="9.33203125" style="10" bestFit="1" customWidth="1"/>
    <col min="3339" max="3584" width="8.88671875" style="10"/>
    <col min="3585" max="3585" width="41" style="10" customWidth="1"/>
    <col min="3586" max="3587" width="12" style="10" customWidth="1"/>
    <col min="3588" max="3588" width="13.6640625" style="10" customWidth="1"/>
    <col min="3589" max="3590" width="12" style="10" customWidth="1"/>
    <col min="3591" max="3591" width="13.6640625" style="10" customWidth="1"/>
    <col min="3592" max="3592" width="8.88671875" style="10"/>
    <col min="3593" max="3593" width="11.88671875" style="10" customWidth="1"/>
    <col min="3594" max="3594" width="9.33203125" style="10" bestFit="1" customWidth="1"/>
    <col min="3595" max="3840" width="8.88671875" style="10"/>
    <col min="3841" max="3841" width="41" style="10" customWidth="1"/>
    <col min="3842" max="3843" width="12" style="10" customWidth="1"/>
    <col min="3844" max="3844" width="13.6640625" style="10" customWidth="1"/>
    <col min="3845" max="3846" width="12" style="10" customWidth="1"/>
    <col min="3847" max="3847" width="13.6640625" style="10" customWidth="1"/>
    <col min="3848" max="3848" width="8.88671875" style="10"/>
    <col min="3849" max="3849" width="11.88671875" style="10" customWidth="1"/>
    <col min="3850" max="3850" width="9.33203125" style="10" bestFit="1" customWidth="1"/>
    <col min="3851" max="4096" width="8.88671875" style="10"/>
    <col min="4097" max="4097" width="41" style="10" customWidth="1"/>
    <col min="4098" max="4099" width="12" style="10" customWidth="1"/>
    <col min="4100" max="4100" width="13.6640625" style="10" customWidth="1"/>
    <col min="4101" max="4102" width="12" style="10" customWidth="1"/>
    <col min="4103" max="4103" width="13.6640625" style="10" customWidth="1"/>
    <col min="4104" max="4104" width="8.88671875" style="10"/>
    <col min="4105" max="4105" width="11.88671875" style="10" customWidth="1"/>
    <col min="4106" max="4106" width="9.33203125" style="10" bestFit="1" customWidth="1"/>
    <col min="4107" max="4352" width="8.88671875" style="10"/>
    <col min="4353" max="4353" width="41" style="10" customWidth="1"/>
    <col min="4354" max="4355" width="12" style="10" customWidth="1"/>
    <col min="4356" max="4356" width="13.6640625" style="10" customWidth="1"/>
    <col min="4357" max="4358" width="12" style="10" customWidth="1"/>
    <col min="4359" max="4359" width="13.6640625" style="10" customWidth="1"/>
    <col min="4360" max="4360" width="8.88671875" style="10"/>
    <col min="4361" max="4361" width="11.88671875" style="10" customWidth="1"/>
    <col min="4362" max="4362" width="9.33203125" style="10" bestFit="1" customWidth="1"/>
    <col min="4363" max="4608" width="8.88671875" style="10"/>
    <col min="4609" max="4609" width="41" style="10" customWidth="1"/>
    <col min="4610" max="4611" width="12" style="10" customWidth="1"/>
    <col min="4612" max="4612" width="13.6640625" style="10" customWidth="1"/>
    <col min="4613" max="4614" width="12" style="10" customWidth="1"/>
    <col min="4615" max="4615" width="13.6640625" style="10" customWidth="1"/>
    <col min="4616" max="4616" width="8.88671875" style="10"/>
    <col min="4617" max="4617" width="11.88671875" style="10" customWidth="1"/>
    <col min="4618" max="4618" width="9.33203125" style="10" bestFit="1" customWidth="1"/>
    <col min="4619" max="4864" width="8.88671875" style="10"/>
    <col min="4865" max="4865" width="41" style="10" customWidth="1"/>
    <col min="4866" max="4867" width="12" style="10" customWidth="1"/>
    <col min="4868" max="4868" width="13.6640625" style="10" customWidth="1"/>
    <col min="4869" max="4870" width="12" style="10" customWidth="1"/>
    <col min="4871" max="4871" width="13.6640625" style="10" customWidth="1"/>
    <col min="4872" max="4872" width="8.88671875" style="10"/>
    <col min="4873" max="4873" width="11.88671875" style="10" customWidth="1"/>
    <col min="4874" max="4874" width="9.33203125" style="10" bestFit="1" customWidth="1"/>
    <col min="4875" max="5120" width="8.88671875" style="10"/>
    <col min="5121" max="5121" width="41" style="10" customWidth="1"/>
    <col min="5122" max="5123" width="12" style="10" customWidth="1"/>
    <col min="5124" max="5124" width="13.6640625" style="10" customWidth="1"/>
    <col min="5125" max="5126" width="12" style="10" customWidth="1"/>
    <col min="5127" max="5127" width="13.6640625" style="10" customWidth="1"/>
    <col min="5128" max="5128" width="8.88671875" style="10"/>
    <col min="5129" max="5129" width="11.88671875" style="10" customWidth="1"/>
    <col min="5130" max="5130" width="9.33203125" style="10" bestFit="1" customWidth="1"/>
    <col min="5131" max="5376" width="8.88671875" style="10"/>
    <col min="5377" max="5377" width="41" style="10" customWidth="1"/>
    <col min="5378" max="5379" width="12" style="10" customWidth="1"/>
    <col min="5380" max="5380" width="13.6640625" style="10" customWidth="1"/>
    <col min="5381" max="5382" width="12" style="10" customWidth="1"/>
    <col min="5383" max="5383" width="13.6640625" style="10" customWidth="1"/>
    <col min="5384" max="5384" width="8.88671875" style="10"/>
    <col min="5385" max="5385" width="11.88671875" style="10" customWidth="1"/>
    <col min="5386" max="5386" width="9.33203125" style="10" bestFit="1" customWidth="1"/>
    <col min="5387" max="5632" width="8.88671875" style="10"/>
    <col min="5633" max="5633" width="41" style="10" customWidth="1"/>
    <col min="5634" max="5635" width="12" style="10" customWidth="1"/>
    <col min="5636" max="5636" width="13.6640625" style="10" customWidth="1"/>
    <col min="5637" max="5638" width="12" style="10" customWidth="1"/>
    <col min="5639" max="5639" width="13.6640625" style="10" customWidth="1"/>
    <col min="5640" max="5640" width="8.88671875" style="10"/>
    <col min="5641" max="5641" width="11.88671875" style="10" customWidth="1"/>
    <col min="5642" max="5642" width="9.33203125" style="10" bestFit="1" customWidth="1"/>
    <col min="5643" max="5888" width="8.88671875" style="10"/>
    <col min="5889" max="5889" width="41" style="10" customWidth="1"/>
    <col min="5890" max="5891" width="12" style="10" customWidth="1"/>
    <col min="5892" max="5892" width="13.6640625" style="10" customWidth="1"/>
    <col min="5893" max="5894" width="12" style="10" customWidth="1"/>
    <col min="5895" max="5895" width="13.6640625" style="10" customWidth="1"/>
    <col min="5896" max="5896" width="8.88671875" style="10"/>
    <col min="5897" max="5897" width="11.88671875" style="10" customWidth="1"/>
    <col min="5898" max="5898" width="9.33203125" style="10" bestFit="1" customWidth="1"/>
    <col min="5899" max="6144" width="8.88671875" style="10"/>
    <col min="6145" max="6145" width="41" style="10" customWidth="1"/>
    <col min="6146" max="6147" width="12" style="10" customWidth="1"/>
    <col min="6148" max="6148" width="13.6640625" style="10" customWidth="1"/>
    <col min="6149" max="6150" width="12" style="10" customWidth="1"/>
    <col min="6151" max="6151" width="13.6640625" style="10" customWidth="1"/>
    <col min="6152" max="6152" width="8.88671875" style="10"/>
    <col min="6153" max="6153" width="11.88671875" style="10" customWidth="1"/>
    <col min="6154" max="6154" width="9.33203125" style="10" bestFit="1" customWidth="1"/>
    <col min="6155" max="6400" width="8.88671875" style="10"/>
    <col min="6401" max="6401" width="41" style="10" customWidth="1"/>
    <col min="6402" max="6403" width="12" style="10" customWidth="1"/>
    <col min="6404" max="6404" width="13.6640625" style="10" customWidth="1"/>
    <col min="6405" max="6406" width="12" style="10" customWidth="1"/>
    <col min="6407" max="6407" width="13.6640625" style="10" customWidth="1"/>
    <col min="6408" max="6408" width="8.88671875" style="10"/>
    <col min="6409" max="6409" width="11.88671875" style="10" customWidth="1"/>
    <col min="6410" max="6410" width="9.33203125" style="10" bestFit="1" customWidth="1"/>
    <col min="6411" max="6656" width="8.88671875" style="10"/>
    <col min="6657" max="6657" width="41" style="10" customWidth="1"/>
    <col min="6658" max="6659" width="12" style="10" customWidth="1"/>
    <col min="6660" max="6660" width="13.6640625" style="10" customWidth="1"/>
    <col min="6661" max="6662" width="12" style="10" customWidth="1"/>
    <col min="6663" max="6663" width="13.6640625" style="10" customWidth="1"/>
    <col min="6664" max="6664" width="8.88671875" style="10"/>
    <col min="6665" max="6665" width="11.88671875" style="10" customWidth="1"/>
    <col min="6666" max="6666" width="9.33203125" style="10" bestFit="1" customWidth="1"/>
    <col min="6667" max="6912" width="8.88671875" style="10"/>
    <col min="6913" max="6913" width="41" style="10" customWidth="1"/>
    <col min="6914" max="6915" width="12" style="10" customWidth="1"/>
    <col min="6916" max="6916" width="13.6640625" style="10" customWidth="1"/>
    <col min="6917" max="6918" width="12" style="10" customWidth="1"/>
    <col min="6919" max="6919" width="13.6640625" style="10" customWidth="1"/>
    <col min="6920" max="6920" width="8.88671875" style="10"/>
    <col min="6921" max="6921" width="11.88671875" style="10" customWidth="1"/>
    <col min="6922" max="6922" width="9.33203125" style="10" bestFit="1" customWidth="1"/>
    <col min="6923" max="7168" width="8.88671875" style="10"/>
    <col min="7169" max="7169" width="41" style="10" customWidth="1"/>
    <col min="7170" max="7171" width="12" style="10" customWidth="1"/>
    <col min="7172" max="7172" width="13.6640625" style="10" customWidth="1"/>
    <col min="7173" max="7174" width="12" style="10" customWidth="1"/>
    <col min="7175" max="7175" width="13.6640625" style="10" customWidth="1"/>
    <col min="7176" max="7176" width="8.88671875" style="10"/>
    <col min="7177" max="7177" width="11.88671875" style="10" customWidth="1"/>
    <col min="7178" max="7178" width="9.33203125" style="10" bestFit="1" customWidth="1"/>
    <col min="7179" max="7424" width="8.88671875" style="10"/>
    <col min="7425" max="7425" width="41" style="10" customWidth="1"/>
    <col min="7426" max="7427" width="12" style="10" customWidth="1"/>
    <col min="7428" max="7428" width="13.6640625" style="10" customWidth="1"/>
    <col min="7429" max="7430" width="12" style="10" customWidth="1"/>
    <col min="7431" max="7431" width="13.6640625" style="10" customWidth="1"/>
    <col min="7432" max="7432" width="8.88671875" style="10"/>
    <col min="7433" max="7433" width="11.88671875" style="10" customWidth="1"/>
    <col min="7434" max="7434" width="9.33203125" style="10" bestFit="1" customWidth="1"/>
    <col min="7435" max="7680" width="8.88671875" style="10"/>
    <col min="7681" max="7681" width="41" style="10" customWidth="1"/>
    <col min="7682" max="7683" width="12" style="10" customWidth="1"/>
    <col min="7684" max="7684" width="13.6640625" style="10" customWidth="1"/>
    <col min="7685" max="7686" width="12" style="10" customWidth="1"/>
    <col min="7687" max="7687" width="13.6640625" style="10" customWidth="1"/>
    <col min="7688" max="7688" width="8.88671875" style="10"/>
    <col min="7689" max="7689" width="11.88671875" style="10" customWidth="1"/>
    <col min="7690" max="7690" width="9.33203125" style="10" bestFit="1" customWidth="1"/>
    <col min="7691" max="7936" width="8.88671875" style="10"/>
    <col min="7937" max="7937" width="41" style="10" customWidth="1"/>
    <col min="7938" max="7939" width="12" style="10" customWidth="1"/>
    <col min="7940" max="7940" width="13.6640625" style="10" customWidth="1"/>
    <col min="7941" max="7942" width="12" style="10" customWidth="1"/>
    <col min="7943" max="7943" width="13.6640625" style="10" customWidth="1"/>
    <col min="7944" max="7944" width="8.88671875" style="10"/>
    <col min="7945" max="7945" width="11.88671875" style="10" customWidth="1"/>
    <col min="7946" max="7946" width="9.33203125" style="10" bestFit="1" customWidth="1"/>
    <col min="7947" max="8192" width="8.88671875" style="10"/>
    <col min="8193" max="8193" width="41" style="10" customWidth="1"/>
    <col min="8194" max="8195" width="12" style="10" customWidth="1"/>
    <col min="8196" max="8196" width="13.6640625" style="10" customWidth="1"/>
    <col min="8197" max="8198" width="12" style="10" customWidth="1"/>
    <col min="8199" max="8199" width="13.6640625" style="10" customWidth="1"/>
    <col min="8200" max="8200" width="8.88671875" style="10"/>
    <col min="8201" max="8201" width="11.88671875" style="10" customWidth="1"/>
    <col min="8202" max="8202" width="9.33203125" style="10" bestFit="1" customWidth="1"/>
    <col min="8203" max="8448" width="8.88671875" style="10"/>
    <col min="8449" max="8449" width="41" style="10" customWidth="1"/>
    <col min="8450" max="8451" width="12" style="10" customWidth="1"/>
    <col min="8452" max="8452" width="13.6640625" style="10" customWidth="1"/>
    <col min="8453" max="8454" width="12" style="10" customWidth="1"/>
    <col min="8455" max="8455" width="13.6640625" style="10" customWidth="1"/>
    <col min="8456" max="8456" width="8.88671875" style="10"/>
    <col min="8457" max="8457" width="11.88671875" style="10" customWidth="1"/>
    <col min="8458" max="8458" width="9.33203125" style="10" bestFit="1" customWidth="1"/>
    <col min="8459" max="8704" width="8.88671875" style="10"/>
    <col min="8705" max="8705" width="41" style="10" customWidth="1"/>
    <col min="8706" max="8707" width="12" style="10" customWidth="1"/>
    <col min="8708" max="8708" width="13.6640625" style="10" customWidth="1"/>
    <col min="8709" max="8710" width="12" style="10" customWidth="1"/>
    <col min="8711" max="8711" width="13.6640625" style="10" customWidth="1"/>
    <col min="8712" max="8712" width="8.88671875" style="10"/>
    <col min="8713" max="8713" width="11.88671875" style="10" customWidth="1"/>
    <col min="8714" max="8714" width="9.33203125" style="10" bestFit="1" customWidth="1"/>
    <col min="8715" max="8960" width="8.88671875" style="10"/>
    <col min="8961" max="8961" width="41" style="10" customWidth="1"/>
    <col min="8962" max="8963" width="12" style="10" customWidth="1"/>
    <col min="8964" max="8964" width="13.6640625" style="10" customWidth="1"/>
    <col min="8965" max="8966" width="12" style="10" customWidth="1"/>
    <col min="8967" max="8967" width="13.6640625" style="10" customWidth="1"/>
    <col min="8968" max="8968" width="8.88671875" style="10"/>
    <col min="8969" max="8969" width="11.88671875" style="10" customWidth="1"/>
    <col min="8970" max="8970" width="9.33203125" style="10" bestFit="1" customWidth="1"/>
    <col min="8971" max="9216" width="8.88671875" style="10"/>
    <col min="9217" max="9217" width="41" style="10" customWidth="1"/>
    <col min="9218" max="9219" width="12" style="10" customWidth="1"/>
    <col min="9220" max="9220" width="13.6640625" style="10" customWidth="1"/>
    <col min="9221" max="9222" width="12" style="10" customWidth="1"/>
    <col min="9223" max="9223" width="13.6640625" style="10" customWidth="1"/>
    <col min="9224" max="9224" width="8.88671875" style="10"/>
    <col min="9225" max="9225" width="11.88671875" style="10" customWidth="1"/>
    <col min="9226" max="9226" width="9.33203125" style="10" bestFit="1" customWidth="1"/>
    <col min="9227" max="9472" width="8.88671875" style="10"/>
    <col min="9473" max="9473" width="41" style="10" customWidth="1"/>
    <col min="9474" max="9475" width="12" style="10" customWidth="1"/>
    <col min="9476" max="9476" width="13.6640625" style="10" customWidth="1"/>
    <col min="9477" max="9478" width="12" style="10" customWidth="1"/>
    <col min="9479" max="9479" width="13.6640625" style="10" customWidth="1"/>
    <col min="9480" max="9480" width="8.88671875" style="10"/>
    <col min="9481" max="9481" width="11.88671875" style="10" customWidth="1"/>
    <col min="9482" max="9482" width="9.33203125" style="10" bestFit="1" customWidth="1"/>
    <col min="9483" max="9728" width="8.88671875" style="10"/>
    <col min="9729" max="9729" width="41" style="10" customWidth="1"/>
    <col min="9730" max="9731" width="12" style="10" customWidth="1"/>
    <col min="9732" max="9732" width="13.6640625" style="10" customWidth="1"/>
    <col min="9733" max="9734" width="12" style="10" customWidth="1"/>
    <col min="9735" max="9735" width="13.6640625" style="10" customWidth="1"/>
    <col min="9736" max="9736" width="8.88671875" style="10"/>
    <col min="9737" max="9737" width="11.88671875" style="10" customWidth="1"/>
    <col min="9738" max="9738" width="9.33203125" style="10" bestFit="1" customWidth="1"/>
    <col min="9739" max="9984" width="8.88671875" style="10"/>
    <col min="9985" max="9985" width="41" style="10" customWidth="1"/>
    <col min="9986" max="9987" width="12" style="10" customWidth="1"/>
    <col min="9988" max="9988" width="13.6640625" style="10" customWidth="1"/>
    <col min="9989" max="9990" width="12" style="10" customWidth="1"/>
    <col min="9991" max="9991" width="13.6640625" style="10" customWidth="1"/>
    <col min="9992" max="9992" width="8.88671875" style="10"/>
    <col min="9993" max="9993" width="11.88671875" style="10" customWidth="1"/>
    <col min="9994" max="9994" width="9.33203125" style="10" bestFit="1" customWidth="1"/>
    <col min="9995" max="10240" width="8.88671875" style="10"/>
    <col min="10241" max="10241" width="41" style="10" customWidth="1"/>
    <col min="10242" max="10243" width="12" style="10" customWidth="1"/>
    <col min="10244" max="10244" width="13.6640625" style="10" customWidth="1"/>
    <col min="10245" max="10246" width="12" style="10" customWidth="1"/>
    <col min="10247" max="10247" width="13.6640625" style="10" customWidth="1"/>
    <col min="10248" max="10248" width="8.88671875" style="10"/>
    <col min="10249" max="10249" width="11.88671875" style="10" customWidth="1"/>
    <col min="10250" max="10250" width="9.33203125" style="10" bestFit="1" customWidth="1"/>
    <col min="10251" max="10496" width="8.88671875" style="10"/>
    <col min="10497" max="10497" width="41" style="10" customWidth="1"/>
    <col min="10498" max="10499" width="12" style="10" customWidth="1"/>
    <col min="10500" max="10500" width="13.6640625" style="10" customWidth="1"/>
    <col min="10501" max="10502" width="12" style="10" customWidth="1"/>
    <col min="10503" max="10503" width="13.6640625" style="10" customWidth="1"/>
    <col min="10504" max="10504" width="8.88671875" style="10"/>
    <col min="10505" max="10505" width="11.88671875" style="10" customWidth="1"/>
    <col min="10506" max="10506" width="9.33203125" style="10" bestFit="1" customWidth="1"/>
    <col min="10507" max="10752" width="8.88671875" style="10"/>
    <col min="10753" max="10753" width="41" style="10" customWidth="1"/>
    <col min="10754" max="10755" width="12" style="10" customWidth="1"/>
    <col min="10756" max="10756" width="13.6640625" style="10" customWidth="1"/>
    <col min="10757" max="10758" width="12" style="10" customWidth="1"/>
    <col min="10759" max="10759" width="13.6640625" style="10" customWidth="1"/>
    <col min="10760" max="10760" width="8.88671875" style="10"/>
    <col min="10761" max="10761" width="11.88671875" style="10" customWidth="1"/>
    <col min="10762" max="10762" width="9.33203125" style="10" bestFit="1" customWidth="1"/>
    <col min="10763" max="11008" width="8.88671875" style="10"/>
    <col min="11009" max="11009" width="41" style="10" customWidth="1"/>
    <col min="11010" max="11011" width="12" style="10" customWidth="1"/>
    <col min="11012" max="11012" width="13.6640625" style="10" customWidth="1"/>
    <col min="11013" max="11014" width="12" style="10" customWidth="1"/>
    <col min="11015" max="11015" width="13.6640625" style="10" customWidth="1"/>
    <col min="11016" max="11016" width="8.88671875" style="10"/>
    <col min="11017" max="11017" width="11.88671875" style="10" customWidth="1"/>
    <col min="11018" max="11018" width="9.33203125" style="10" bestFit="1" customWidth="1"/>
    <col min="11019" max="11264" width="8.88671875" style="10"/>
    <col min="11265" max="11265" width="41" style="10" customWidth="1"/>
    <col min="11266" max="11267" width="12" style="10" customWidth="1"/>
    <col min="11268" max="11268" width="13.6640625" style="10" customWidth="1"/>
    <col min="11269" max="11270" width="12" style="10" customWidth="1"/>
    <col min="11271" max="11271" width="13.6640625" style="10" customWidth="1"/>
    <col min="11272" max="11272" width="8.88671875" style="10"/>
    <col min="11273" max="11273" width="11.88671875" style="10" customWidth="1"/>
    <col min="11274" max="11274" width="9.33203125" style="10" bestFit="1" customWidth="1"/>
    <col min="11275" max="11520" width="8.88671875" style="10"/>
    <col min="11521" max="11521" width="41" style="10" customWidth="1"/>
    <col min="11522" max="11523" width="12" style="10" customWidth="1"/>
    <col min="11524" max="11524" width="13.6640625" style="10" customWidth="1"/>
    <col min="11525" max="11526" width="12" style="10" customWidth="1"/>
    <col min="11527" max="11527" width="13.6640625" style="10" customWidth="1"/>
    <col min="11528" max="11528" width="8.88671875" style="10"/>
    <col min="11529" max="11529" width="11.88671875" style="10" customWidth="1"/>
    <col min="11530" max="11530" width="9.33203125" style="10" bestFit="1" customWidth="1"/>
    <col min="11531" max="11776" width="8.88671875" style="10"/>
    <col min="11777" max="11777" width="41" style="10" customWidth="1"/>
    <col min="11778" max="11779" width="12" style="10" customWidth="1"/>
    <col min="11780" max="11780" width="13.6640625" style="10" customWidth="1"/>
    <col min="11781" max="11782" width="12" style="10" customWidth="1"/>
    <col min="11783" max="11783" width="13.6640625" style="10" customWidth="1"/>
    <col min="11784" max="11784" width="8.88671875" style="10"/>
    <col min="11785" max="11785" width="11.88671875" style="10" customWidth="1"/>
    <col min="11786" max="11786" width="9.33203125" style="10" bestFit="1" customWidth="1"/>
    <col min="11787" max="12032" width="8.88671875" style="10"/>
    <col min="12033" max="12033" width="41" style="10" customWidth="1"/>
    <col min="12034" max="12035" width="12" style="10" customWidth="1"/>
    <col min="12036" max="12036" width="13.6640625" style="10" customWidth="1"/>
    <col min="12037" max="12038" width="12" style="10" customWidth="1"/>
    <col min="12039" max="12039" width="13.6640625" style="10" customWidth="1"/>
    <col min="12040" max="12040" width="8.88671875" style="10"/>
    <col min="12041" max="12041" width="11.88671875" style="10" customWidth="1"/>
    <col min="12042" max="12042" width="9.33203125" style="10" bestFit="1" customWidth="1"/>
    <col min="12043" max="12288" width="8.88671875" style="10"/>
    <col min="12289" max="12289" width="41" style="10" customWidth="1"/>
    <col min="12290" max="12291" width="12" style="10" customWidth="1"/>
    <col min="12292" max="12292" width="13.6640625" style="10" customWidth="1"/>
    <col min="12293" max="12294" width="12" style="10" customWidth="1"/>
    <col min="12295" max="12295" width="13.6640625" style="10" customWidth="1"/>
    <col min="12296" max="12296" width="8.88671875" style="10"/>
    <col min="12297" max="12297" width="11.88671875" style="10" customWidth="1"/>
    <col min="12298" max="12298" width="9.33203125" style="10" bestFit="1" customWidth="1"/>
    <col min="12299" max="12544" width="8.88671875" style="10"/>
    <col min="12545" max="12545" width="41" style="10" customWidth="1"/>
    <col min="12546" max="12547" width="12" style="10" customWidth="1"/>
    <col min="12548" max="12548" width="13.6640625" style="10" customWidth="1"/>
    <col min="12549" max="12550" width="12" style="10" customWidth="1"/>
    <col min="12551" max="12551" width="13.6640625" style="10" customWidth="1"/>
    <col min="12552" max="12552" width="8.88671875" style="10"/>
    <col min="12553" max="12553" width="11.88671875" style="10" customWidth="1"/>
    <col min="12554" max="12554" width="9.33203125" style="10" bestFit="1" customWidth="1"/>
    <col min="12555" max="12800" width="8.88671875" style="10"/>
    <col min="12801" max="12801" width="41" style="10" customWidth="1"/>
    <col min="12802" max="12803" width="12" style="10" customWidth="1"/>
    <col min="12804" max="12804" width="13.6640625" style="10" customWidth="1"/>
    <col min="12805" max="12806" width="12" style="10" customWidth="1"/>
    <col min="12807" max="12807" width="13.6640625" style="10" customWidth="1"/>
    <col min="12808" max="12808" width="8.88671875" style="10"/>
    <col min="12809" max="12809" width="11.88671875" style="10" customWidth="1"/>
    <col min="12810" max="12810" width="9.33203125" style="10" bestFit="1" customWidth="1"/>
    <col min="12811" max="13056" width="8.88671875" style="10"/>
    <col min="13057" max="13057" width="41" style="10" customWidth="1"/>
    <col min="13058" max="13059" width="12" style="10" customWidth="1"/>
    <col min="13060" max="13060" width="13.6640625" style="10" customWidth="1"/>
    <col min="13061" max="13062" width="12" style="10" customWidth="1"/>
    <col min="13063" max="13063" width="13.6640625" style="10" customWidth="1"/>
    <col min="13064" max="13064" width="8.88671875" style="10"/>
    <col min="13065" max="13065" width="11.88671875" style="10" customWidth="1"/>
    <col min="13066" max="13066" width="9.33203125" style="10" bestFit="1" customWidth="1"/>
    <col min="13067" max="13312" width="8.88671875" style="10"/>
    <col min="13313" max="13313" width="41" style="10" customWidth="1"/>
    <col min="13314" max="13315" width="12" style="10" customWidth="1"/>
    <col min="13316" max="13316" width="13.6640625" style="10" customWidth="1"/>
    <col min="13317" max="13318" width="12" style="10" customWidth="1"/>
    <col min="13319" max="13319" width="13.6640625" style="10" customWidth="1"/>
    <col min="13320" max="13320" width="8.88671875" style="10"/>
    <col min="13321" max="13321" width="11.88671875" style="10" customWidth="1"/>
    <col min="13322" max="13322" width="9.33203125" style="10" bestFit="1" customWidth="1"/>
    <col min="13323" max="13568" width="8.88671875" style="10"/>
    <col min="13569" max="13569" width="41" style="10" customWidth="1"/>
    <col min="13570" max="13571" width="12" style="10" customWidth="1"/>
    <col min="13572" max="13572" width="13.6640625" style="10" customWidth="1"/>
    <col min="13573" max="13574" width="12" style="10" customWidth="1"/>
    <col min="13575" max="13575" width="13.6640625" style="10" customWidth="1"/>
    <col min="13576" max="13576" width="8.88671875" style="10"/>
    <col min="13577" max="13577" width="11.88671875" style="10" customWidth="1"/>
    <col min="13578" max="13578" width="9.33203125" style="10" bestFit="1" customWidth="1"/>
    <col min="13579" max="13824" width="8.88671875" style="10"/>
    <col min="13825" max="13825" width="41" style="10" customWidth="1"/>
    <col min="13826" max="13827" width="12" style="10" customWidth="1"/>
    <col min="13828" max="13828" width="13.6640625" style="10" customWidth="1"/>
    <col min="13829" max="13830" width="12" style="10" customWidth="1"/>
    <col min="13831" max="13831" width="13.6640625" style="10" customWidth="1"/>
    <col min="13832" max="13832" width="8.88671875" style="10"/>
    <col min="13833" max="13833" width="11.88671875" style="10" customWidth="1"/>
    <col min="13834" max="13834" width="9.33203125" style="10" bestFit="1" customWidth="1"/>
    <col min="13835" max="14080" width="8.88671875" style="10"/>
    <col min="14081" max="14081" width="41" style="10" customWidth="1"/>
    <col min="14082" max="14083" width="12" style="10" customWidth="1"/>
    <col min="14084" max="14084" width="13.6640625" style="10" customWidth="1"/>
    <col min="14085" max="14086" width="12" style="10" customWidth="1"/>
    <col min="14087" max="14087" width="13.6640625" style="10" customWidth="1"/>
    <col min="14088" max="14088" width="8.88671875" style="10"/>
    <col min="14089" max="14089" width="11.88671875" style="10" customWidth="1"/>
    <col min="14090" max="14090" width="9.33203125" style="10" bestFit="1" customWidth="1"/>
    <col min="14091" max="14336" width="8.88671875" style="10"/>
    <col min="14337" max="14337" width="41" style="10" customWidth="1"/>
    <col min="14338" max="14339" width="12" style="10" customWidth="1"/>
    <col min="14340" max="14340" width="13.6640625" style="10" customWidth="1"/>
    <col min="14341" max="14342" width="12" style="10" customWidth="1"/>
    <col min="14343" max="14343" width="13.6640625" style="10" customWidth="1"/>
    <col min="14344" max="14344" width="8.88671875" style="10"/>
    <col min="14345" max="14345" width="11.88671875" style="10" customWidth="1"/>
    <col min="14346" max="14346" width="9.33203125" style="10" bestFit="1" customWidth="1"/>
    <col min="14347" max="14592" width="8.88671875" style="10"/>
    <col min="14593" max="14593" width="41" style="10" customWidth="1"/>
    <col min="14594" max="14595" width="12" style="10" customWidth="1"/>
    <col min="14596" max="14596" width="13.6640625" style="10" customWidth="1"/>
    <col min="14597" max="14598" width="12" style="10" customWidth="1"/>
    <col min="14599" max="14599" width="13.6640625" style="10" customWidth="1"/>
    <col min="14600" max="14600" width="8.88671875" style="10"/>
    <col min="14601" max="14601" width="11.88671875" style="10" customWidth="1"/>
    <col min="14602" max="14602" width="9.33203125" style="10" bestFit="1" customWidth="1"/>
    <col min="14603" max="14848" width="8.88671875" style="10"/>
    <col min="14849" max="14849" width="41" style="10" customWidth="1"/>
    <col min="14850" max="14851" width="12" style="10" customWidth="1"/>
    <col min="14852" max="14852" width="13.6640625" style="10" customWidth="1"/>
    <col min="14853" max="14854" width="12" style="10" customWidth="1"/>
    <col min="14855" max="14855" width="13.6640625" style="10" customWidth="1"/>
    <col min="14856" max="14856" width="8.88671875" style="10"/>
    <col min="14857" max="14857" width="11.88671875" style="10" customWidth="1"/>
    <col min="14858" max="14858" width="9.33203125" style="10" bestFit="1" customWidth="1"/>
    <col min="14859" max="15104" width="8.88671875" style="10"/>
    <col min="15105" max="15105" width="41" style="10" customWidth="1"/>
    <col min="15106" max="15107" width="12" style="10" customWidth="1"/>
    <col min="15108" max="15108" width="13.6640625" style="10" customWidth="1"/>
    <col min="15109" max="15110" width="12" style="10" customWidth="1"/>
    <col min="15111" max="15111" width="13.6640625" style="10" customWidth="1"/>
    <col min="15112" max="15112" width="8.88671875" style="10"/>
    <col min="15113" max="15113" width="11.88671875" style="10" customWidth="1"/>
    <col min="15114" max="15114" width="9.33203125" style="10" bestFit="1" customWidth="1"/>
    <col min="15115" max="15360" width="8.88671875" style="10"/>
    <col min="15361" max="15361" width="41" style="10" customWidth="1"/>
    <col min="15362" max="15363" width="12" style="10" customWidth="1"/>
    <col min="15364" max="15364" width="13.6640625" style="10" customWidth="1"/>
    <col min="15365" max="15366" width="12" style="10" customWidth="1"/>
    <col min="15367" max="15367" width="13.6640625" style="10" customWidth="1"/>
    <col min="15368" max="15368" width="8.88671875" style="10"/>
    <col min="15369" max="15369" width="11.88671875" style="10" customWidth="1"/>
    <col min="15370" max="15370" width="9.33203125" style="10" bestFit="1" customWidth="1"/>
    <col min="15371" max="15616" width="8.88671875" style="10"/>
    <col min="15617" max="15617" width="41" style="10" customWidth="1"/>
    <col min="15618" max="15619" width="12" style="10" customWidth="1"/>
    <col min="15620" max="15620" width="13.6640625" style="10" customWidth="1"/>
    <col min="15621" max="15622" width="12" style="10" customWidth="1"/>
    <col min="15623" max="15623" width="13.6640625" style="10" customWidth="1"/>
    <col min="15624" max="15624" width="8.88671875" style="10"/>
    <col min="15625" max="15625" width="11.88671875" style="10" customWidth="1"/>
    <col min="15626" max="15626" width="9.33203125" style="10" bestFit="1" customWidth="1"/>
    <col min="15627" max="15872" width="8.88671875" style="10"/>
    <col min="15873" max="15873" width="41" style="10" customWidth="1"/>
    <col min="15874" max="15875" width="12" style="10" customWidth="1"/>
    <col min="15876" max="15876" width="13.6640625" style="10" customWidth="1"/>
    <col min="15877" max="15878" width="12" style="10" customWidth="1"/>
    <col min="15879" max="15879" width="13.6640625" style="10" customWidth="1"/>
    <col min="15880" max="15880" width="8.88671875" style="10"/>
    <col min="15881" max="15881" width="11.88671875" style="10" customWidth="1"/>
    <col min="15882" max="15882" width="9.33203125" style="10" bestFit="1" customWidth="1"/>
    <col min="15883" max="16128" width="8.88671875" style="10"/>
    <col min="16129" max="16129" width="41" style="10" customWidth="1"/>
    <col min="16130" max="16131" width="12" style="10" customWidth="1"/>
    <col min="16132" max="16132" width="13.6640625" style="10" customWidth="1"/>
    <col min="16133" max="16134" width="12" style="10" customWidth="1"/>
    <col min="16135" max="16135" width="13.6640625" style="10" customWidth="1"/>
    <col min="16136" max="16136" width="8.88671875" style="10"/>
    <col min="16137" max="16137" width="11.88671875" style="10" customWidth="1"/>
    <col min="16138" max="16138" width="9.33203125" style="10" bestFit="1" customWidth="1"/>
    <col min="16139" max="16384" width="8.88671875" style="10"/>
  </cols>
  <sheetData>
    <row r="1" spans="1:33" s="2" customFormat="1" ht="29.4" customHeight="1">
      <c r="A1" s="208" t="s">
        <v>460</v>
      </c>
      <c r="B1" s="208"/>
      <c r="C1" s="208"/>
      <c r="D1" s="208"/>
      <c r="E1" s="208"/>
      <c r="F1" s="208"/>
      <c r="G1" s="208"/>
      <c r="I1" s="26"/>
    </row>
    <row r="2" spans="1:33" s="2" customFormat="1" ht="22.5" customHeight="1">
      <c r="A2" s="209" t="s">
        <v>72</v>
      </c>
      <c r="B2" s="209"/>
      <c r="C2" s="209"/>
      <c r="D2" s="209"/>
      <c r="E2" s="209"/>
      <c r="F2" s="209"/>
      <c r="G2" s="209"/>
      <c r="I2" s="26"/>
    </row>
    <row r="3" spans="1:33" s="4" customFormat="1" ht="18.75" customHeight="1">
      <c r="A3" s="3"/>
      <c r="B3" s="3"/>
      <c r="C3" s="3"/>
      <c r="D3" s="3"/>
      <c r="E3" s="3"/>
      <c r="F3" s="3"/>
      <c r="G3" s="1" t="s">
        <v>8</v>
      </c>
      <c r="I3" s="27"/>
    </row>
    <row r="4" spans="1:33" s="4" customFormat="1" ht="66" customHeight="1">
      <c r="A4" s="74"/>
      <c r="B4" s="183" t="s">
        <v>496</v>
      </c>
      <c r="C4" s="183" t="s">
        <v>493</v>
      </c>
      <c r="D4" s="45" t="s">
        <v>44</v>
      </c>
      <c r="E4" s="78" t="s">
        <v>495</v>
      </c>
      <c r="F4" s="78" t="s">
        <v>494</v>
      </c>
      <c r="G4" s="45" t="s">
        <v>44</v>
      </c>
    </row>
    <row r="5" spans="1:33" s="4" customFormat="1" ht="28.5" customHeight="1">
      <c r="A5" s="28" t="s">
        <v>45</v>
      </c>
      <c r="B5" s="278">
        <v>36068</v>
      </c>
      <c r="C5" s="278">
        <v>37003</v>
      </c>
      <c r="D5" s="83">
        <f>C5/B5*100</f>
        <v>102.59232560718642</v>
      </c>
      <c r="E5" s="278">
        <v>21594</v>
      </c>
      <c r="F5" s="278">
        <v>12545</v>
      </c>
      <c r="G5" s="83">
        <f>F5/E5*100</f>
        <v>58.094841159581364</v>
      </c>
      <c r="I5" s="29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33" s="20" customFormat="1" ht="31.5" customHeight="1">
      <c r="A6" s="31" t="s">
        <v>73</v>
      </c>
      <c r="B6" s="32">
        <v>30464</v>
      </c>
      <c r="C6" s="32">
        <v>31572</v>
      </c>
      <c r="D6" s="83">
        <f>C6/B6*100</f>
        <v>103.63707983193278</v>
      </c>
      <c r="E6" s="32">
        <v>18530</v>
      </c>
      <c r="F6" s="32">
        <v>11463</v>
      </c>
      <c r="G6" s="83">
        <f>F6/E6*100</f>
        <v>61.861845655693472</v>
      </c>
      <c r="I6" s="27"/>
      <c r="J6" s="33"/>
      <c r="K6" s="33"/>
      <c r="L6" s="34"/>
      <c r="M6" s="34"/>
      <c r="N6" s="34"/>
      <c r="O6" s="34"/>
    </row>
    <row r="7" spans="1:33" s="20" customFormat="1" ht="21.6" customHeight="1">
      <c r="A7" s="35" t="s">
        <v>74</v>
      </c>
      <c r="B7" s="279"/>
      <c r="C7" s="279"/>
      <c r="D7" s="36"/>
      <c r="F7" s="279"/>
      <c r="G7" s="36"/>
      <c r="I7" s="27"/>
      <c r="J7" s="33"/>
      <c r="K7" s="34"/>
      <c r="L7" s="34"/>
      <c r="M7" s="34"/>
      <c r="N7" s="34"/>
      <c r="O7" s="34"/>
      <c r="AG7" s="20">
        <v>2501</v>
      </c>
    </row>
    <row r="8" spans="1:33" ht="36" customHeight="1">
      <c r="A8" s="6" t="s">
        <v>12</v>
      </c>
      <c r="B8" s="280">
        <v>2206</v>
      </c>
      <c r="C8" s="8">
        <v>2566</v>
      </c>
      <c r="D8" s="84">
        <f>C8/B8*100</f>
        <v>116.31912964641886</v>
      </c>
      <c r="E8" s="281">
        <v>800</v>
      </c>
      <c r="F8" s="8">
        <v>599</v>
      </c>
      <c r="G8" s="83">
        <f>F8/E8*100</f>
        <v>74.875</v>
      </c>
      <c r="H8" s="16"/>
      <c r="I8" s="37"/>
      <c r="J8" s="33"/>
      <c r="K8" s="29"/>
      <c r="L8" s="29"/>
      <c r="M8" s="29"/>
      <c r="N8" s="29"/>
      <c r="O8" s="29"/>
    </row>
    <row r="9" spans="1:33" ht="39" customHeight="1">
      <c r="A9" s="6" t="s">
        <v>13</v>
      </c>
      <c r="B9" s="280">
        <v>1148</v>
      </c>
      <c r="C9" s="8">
        <v>1062</v>
      </c>
      <c r="D9" s="84">
        <f t="shared" ref="D9:D26" si="0">C9/B9*100</f>
        <v>92.508710801393718</v>
      </c>
      <c r="E9" s="281">
        <v>619</v>
      </c>
      <c r="F9" s="8">
        <v>318</v>
      </c>
      <c r="G9" s="83">
        <f t="shared" ref="G9:G26" si="1">F9/E9*100</f>
        <v>51.373182552504041</v>
      </c>
      <c r="I9" s="37"/>
      <c r="J9" s="33"/>
    </row>
    <row r="10" spans="1:33" s="13" customFormat="1" ht="28.5" customHeight="1">
      <c r="A10" s="6" t="s">
        <v>14</v>
      </c>
      <c r="B10" s="280">
        <v>6405</v>
      </c>
      <c r="C10" s="8">
        <v>5952</v>
      </c>
      <c r="D10" s="84">
        <f t="shared" si="0"/>
        <v>92.927400468384079</v>
      </c>
      <c r="E10" s="281">
        <v>3996</v>
      </c>
      <c r="F10" s="8">
        <v>1869</v>
      </c>
      <c r="G10" s="83">
        <f t="shared" si="1"/>
        <v>46.771771771771768</v>
      </c>
      <c r="I10" s="37"/>
      <c r="J10" s="33"/>
      <c r="K10" s="10"/>
    </row>
    <row r="11" spans="1:33" ht="42" customHeight="1">
      <c r="A11" s="6" t="s">
        <v>15</v>
      </c>
      <c r="B11" s="280">
        <v>2083</v>
      </c>
      <c r="C11" s="8">
        <v>2046</v>
      </c>
      <c r="D11" s="84">
        <f t="shared" si="0"/>
        <v>98.223715794527124</v>
      </c>
      <c r="E11" s="282">
        <v>1740</v>
      </c>
      <c r="F11" s="8">
        <v>1530</v>
      </c>
      <c r="G11" s="83">
        <f t="shared" si="1"/>
        <v>87.931034482758619</v>
      </c>
      <c r="I11" s="37"/>
      <c r="J11" s="33"/>
    </row>
    <row r="12" spans="1:33" ht="42" customHeight="1">
      <c r="A12" s="6" t="s">
        <v>16</v>
      </c>
      <c r="B12" s="280">
        <v>346</v>
      </c>
      <c r="C12" s="8">
        <v>424</v>
      </c>
      <c r="D12" s="84">
        <f t="shared" si="0"/>
        <v>122.54335260115607</v>
      </c>
      <c r="E12" s="282">
        <v>210</v>
      </c>
      <c r="F12" s="8">
        <v>166</v>
      </c>
      <c r="G12" s="83">
        <f t="shared" si="1"/>
        <v>79.047619047619051</v>
      </c>
      <c r="I12" s="37"/>
      <c r="J12" s="33"/>
    </row>
    <row r="13" spans="1:33" ht="30.75" customHeight="1">
      <c r="A13" s="6" t="s">
        <v>17</v>
      </c>
      <c r="B13" s="280">
        <v>1349</v>
      </c>
      <c r="C13" s="8">
        <v>1255</v>
      </c>
      <c r="D13" s="84">
        <f t="shared" si="0"/>
        <v>93.031875463306164</v>
      </c>
      <c r="E13" s="282">
        <v>696</v>
      </c>
      <c r="F13" s="8">
        <v>274</v>
      </c>
      <c r="G13" s="83">
        <f t="shared" si="1"/>
        <v>39.367816091954019</v>
      </c>
      <c r="I13" s="37"/>
      <c r="J13" s="33"/>
    </row>
    <row r="14" spans="1:33" ht="41.25" customHeight="1">
      <c r="A14" s="6" t="s">
        <v>18</v>
      </c>
      <c r="B14" s="280">
        <v>4989</v>
      </c>
      <c r="C14" s="8">
        <v>5261</v>
      </c>
      <c r="D14" s="84">
        <f t="shared" si="0"/>
        <v>105.45199438765283</v>
      </c>
      <c r="E14" s="282">
        <v>2958</v>
      </c>
      <c r="F14" s="8">
        <v>1604</v>
      </c>
      <c r="G14" s="83">
        <f t="shared" si="1"/>
        <v>54.225828262339412</v>
      </c>
      <c r="I14" s="37"/>
      <c r="J14" s="33"/>
    </row>
    <row r="15" spans="1:33" ht="41.25" customHeight="1">
      <c r="A15" s="6" t="s">
        <v>19</v>
      </c>
      <c r="B15" s="280">
        <v>1445</v>
      </c>
      <c r="C15" s="8">
        <v>1534</v>
      </c>
      <c r="D15" s="84">
        <f t="shared" si="0"/>
        <v>106.15916955017302</v>
      </c>
      <c r="E15" s="282">
        <v>827</v>
      </c>
      <c r="F15" s="8">
        <v>485</v>
      </c>
      <c r="G15" s="83">
        <f t="shared" si="1"/>
        <v>58.645707376058041</v>
      </c>
      <c r="I15" s="37"/>
      <c r="J15" s="33"/>
    </row>
    <row r="16" spans="1:33" ht="41.25" customHeight="1">
      <c r="A16" s="6" t="s">
        <v>20</v>
      </c>
      <c r="B16" s="280">
        <v>1519</v>
      </c>
      <c r="C16" s="8">
        <v>1114</v>
      </c>
      <c r="D16" s="84">
        <f t="shared" si="0"/>
        <v>73.33772218564846</v>
      </c>
      <c r="E16" s="282">
        <v>1035</v>
      </c>
      <c r="F16" s="8">
        <v>414</v>
      </c>
      <c r="G16" s="83">
        <f t="shared" si="1"/>
        <v>40</v>
      </c>
      <c r="I16" s="37"/>
      <c r="J16" s="33"/>
    </row>
    <row r="17" spans="1:10" ht="28.5" customHeight="1">
      <c r="A17" s="6" t="s">
        <v>21</v>
      </c>
      <c r="B17" s="280">
        <v>419</v>
      </c>
      <c r="C17" s="8">
        <v>361</v>
      </c>
      <c r="D17" s="84">
        <f t="shared" si="0"/>
        <v>86.157517899761331</v>
      </c>
      <c r="E17" s="282">
        <v>280</v>
      </c>
      <c r="F17" s="8">
        <v>130</v>
      </c>
      <c r="G17" s="83">
        <f t="shared" si="1"/>
        <v>46.428571428571431</v>
      </c>
      <c r="I17" s="37"/>
      <c r="J17" s="33"/>
    </row>
    <row r="18" spans="1:10" ht="30.75" customHeight="1">
      <c r="A18" s="6" t="s">
        <v>22</v>
      </c>
      <c r="B18" s="280">
        <v>616</v>
      </c>
      <c r="C18" s="8">
        <v>712</v>
      </c>
      <c r="D18" s="84">
        <f t="shared" si="0"/>
        <v>115.58441558441559</v>
      </c>
      <c r="E18" s="282">
        <v>362</v>
      </c>
      <c r="F18" s="8">
        <v>289</v>
      </c>
      <c r="G18" s="83">
        <f t="shared" si="1"/>
        <v>79.834254143646405</v>
      </c>
      <c r="I18" s="37"/>
      <c r="J18" s="33"/>
    </row>
    <row r="19" spans="1:10" ht="30.75" customHeight="1">
      <c r="A19" s="6" t="s">
        <v>23</v>
      </c>
      <c r="B19" s="280">
        <v>255</v>
      </c>
      <c r="C19" s="8">
        <v>252</v>
      </c>
      <c r="D19" s="84">
        <f t="shared" si="0"/>
        <v>98.82352941176471</v>
      </c>
      <c r="E19" s="282">
        <v>153</v>
      </c>
      <c r="F19" s="8">
        <v>77</v>
      </c>
      <c r="G19" s="83">
        <f t="shared" si="1"/>
        <v>50.326797385620914</v>
      </c>
      <c r="I19" s="37"/>
      <c r="J19" s="33"/>
    </row>
    <row r="20" spans="1:10" ht="39" customHeight="1">
      <c r="A20" s="6" t="s">
        <v>24</v>
      </c>
      <c r="B20" s="280">
        <v>699</v>
      </c>
      <c r="C20" s="8">
        <v>699</v>
      </c>
      <c r="D20" s="84">
        <f t="shared" si="0"/>
        <v>100</v>
      </c>
      <c r="E20" s="282">
        <v>465</v>
      </c>
      <c r="F20" s="8">
        <v>277</v>
      </c>
      <c r="G20" s="83">
        <f t="shared" si="1"/>
        <v>59.56989247311828</v>
      </c>
      <c r="I20" s="37"/>
      <c r="J20" s="33"/>
    </row>
    <row r="21" spans="1:10" ht="39.75" customHeight="1">
      <c r="A21" s="6" t="s">
        <v>25</v>
      </c>
      <c r="B21" s="280">
        <v>978</v>
      </c>
      <c r="C21" s="8">
        <v>944</v>
      </c>
      <c r="D21" s="84">
        <f t="shared" si="0"/>
        <v>96.52351738241309</v>
      </c>
      <c r="E21" s="282">
        <v>600</v>
      </c>
      <c r="F21" s="8">
        <v>285</v>
      </c>
      <c r="G21" s="83">
        <f t="shared" si="1"/>
        <v>47.5</v>
      </c>
      <c r="I21" s="37"/>
      <c r="J21" s="33"/>
    </row>
    <row r="22" spans="1:10" ht="44.25" customHeight="1">
      <c r="A22" s="6" t="s">
        <v>26</v>
      </c>
      <c r="B22" s="280">
        <v>3366</v>
      </c>
      <c r="C22" s="8">
        <v>4721</v>
      </c>
      <c r="D22" s="84">
        <f t="shared" si="0"/>
        <v>140.25549613784909</v>
      </c>
      <c r="E22" s="282">
        <v>2160</v>
      </c>
      <c r="F22" s="8">
        <v>2236</v>
      </c>
      <c r="G22" s="83">
        <f t="shared" si="1"/>
        <v>103.51851851851852</v>
      </c>
      <c r="I22" s="37"/>
      <c r="J22" s="33"/>
    </row>
    <row r="23" spans="1:10" ht="31.5" customHeight="1">
      <c r="A23" s="6" t="s">
        <v>27</v>
      </c>
      <c r="B23" s="280">
        <v>574</v>
      </c>
      <c r="C23" s="8">
        <v>604</v>
      </c>
      <c r="D23" s="84">
        <f t="shared" si="0"/>
        <v>105.22648083623693</v>
      </c>
      <c r="E23" s="282">
        <v>362</v>
      </c>
      <c r="F23" s="8">
        <v>239</v>
      </c>
      <c r="G23" s="83">
        <f t="shared" si="1"/>
        <v>66.02209944751381</v>
      </c>
      <c r="I23" s="37"/>
      <c r="J23" s="33"/>
    </row>
    <row r="24" spans="1:10" ht="42" customHeight="1">
      <c r="A24" s="6" t="s">
        <v>28</v>
      </c>
      <c r="B24" s="280">
        <v>1471</v>
      </c>
      <c r="C24" s="8">
        <v>1494</v>
      </c>
      <c r="D24" s="84">
        <f t="shared" si="0"/>
        <v>101.56356220258327</v>
      </c>
      <c r="E24" s="282">
        <v>913</v>
      </c>
      <c r="F24" s="8">
        <v>495</v>
      </c>
      <c r="G24" s="83">
        <f t="shared" si="1"/>
        <v>54.216867469879517</v>
      </c>
      <c r="I24" s="37"/>
      <c r="J24" s="33"/>
    </row>
    <row r="25" spans="1:10" ht="42" customHeight="1">
      <c r="A25" s="6" t="s">
        <v>29</v>
      </c>
      <c r="B25" s="280">
        <v>232</v>
      </c>
      <c r="C25" s="8">
        <v>260</v>
      </c>
      <c r="D25" s="84">
        <f t="shared" si="0"/>
        <v>112.06896551724137</v>
      </c>
      <c r="E25" s="282">
        <v>142</v>
      </c>
      <c r="F25" s="8">
        <v>69</v>
      </c>
      <c r="G25" s="83">
        <f t="shared" si="1"/>
        <v>48.591549295774648</v>
      </c>
      <c r="I25" s="37"/>
      <c r="J25" s="33"/>
    </row>
    <row r="26" spans="1:10" ht="29.25" customHeight="1">
      <c r="A26" s="6" t="s">
        <v>30</v>
      </c>
      <c r="B26" s="280">
        <v>364</v>
      </c>
      <c r="C26" s="8">
        <v>311</v>
      </c>
      <c r="D26" s="84">
        <f t="shared" si="0"/>
        <v>85.439560439560438</v>
      </c>
      <c r="E26" s="282">
        <v>212</v>
      </c>
      <c r="F26" s="8">
        <v>107</v>
      </c>
      <c r="G26" s="83">
        <f t="shared" si="1"/>
        <v>50.471698113207552</v>
      </c>
      <c r="I26" s="37"/>
      <c r="J26" s="33"/>
    </row>
    <row r="27" spans="1:10">
      <c r="A27" s="14"/>
      <c r="B27" s="11"/>
      <c r="F27" s="283"/>
      <c r="I27" s="10"/>
    </row>
    <row r="28" spans="1:10">
      <c r="A28" s="14"/>
      <c r="B28" s="14"/>
      <c r="F28" s="27"/>
      <c r="I28" s="1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66</vt:i4>
      </vt:variant>
    </vt:vector>
  </HeadingPairs>
  <TitlesOfParts>
    <vt:vector size="10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penar.aa</cp:lastModifiedBy>
  <cp:lastPrinted>2021-08-13T12:21:15Z</cp:lastPrinted>
  <dcterms:created xsi:type="dcterms:W3CDTF">2020-12-10T10:35:03Z</dcterms:created>
  <dcterms:modified xsi:type="dcterms:W3CDTF">2021-08-13T12:22:36Z</dcterms:modified>
</cp:coreProperties>
</file>